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H:\Antonis_files_data\1.MANUSCRIPT\MANUSCRIPT-AG_VK\SupplTables\"/>
    </mc:Choice>
  </mc:AlternateContent>
  <xr:revisionPtr revIDLastSave="0" documentId="13_ncr:1_{52A157AA-F658-47B2-A7B5-F52903C7900F}" xr6:coauthVersionLast="36" xr6:coauthVersionMax="47" xr10:uidLastSave="{00000000-0000-0000-0000-000000000000}"/>
  <bookViews>
    <workbookView xWindow="2235" yWindow="2235" windowWidth="30960" windowHeight="12210" xr2:uid="{00000000-000D-0000-FFFF-FFFF00000000}"/>
  </bookViews>
  <sheets>
    <sheet name="ST5" sheetId="1" r:id="rId1"/>
  </sheets>
  <definedNames>
    <definedName name="_xlnm._FilterDatabase" localSheetId="0" hidden="1">'ST5'!$A$5:$L$374</definedName>
  </definedNames>
  <calcPr calcId="191029"/>
  <extLst>
    <ext uri="GoogleSheetsCustomDataVersion1">
      <go:sheetsCustomData xmlns:go="http://customooxmlschemas.google.com/" r:id="rId5" roundtripDataSignature="AMtx7mjK76qXWETwRpbF4xAfOwQpvu8YBg=="/>
    </ext>
  </extLst>
</workbook>
</file>

<file path=xl/calcChain.xml><?xml version="1.0" encoding="utf-8"?>
<calcChain xmlns="http://schemas.openxmlformats.org/spreadsheetml/2006/main">
  <c r="C163" i="1" l="1"/>
  <c r="E163" i="1" s="1"/>
  <c r="C170" i="1" l="1"/>
  <c r="E170" i="1" s="1"/>
  <c r="C83" i="1"/>
  <c r="E83" i="1" s="1"/>
  <c r="C42" i="1"/>
  <c r="E42" i="1" s="1"/>
  <c r="C269" i="1"/>
  <c r="E269" i="1" s="1"/>
  <c r="C14" i="1"/>
  <c r="E14" i="1" s="1"/>
  <c r="C15" i="1"/>
  <c r="E15" i="1" s="1"/>
  <c r="C340" i="1"/>
  <c r="E340" i="1" s="1"/>
  <c r="C29" i="1"/>
  <c r="E29" i="1" s="1"/>
  <c r="C18" i="1"/>
  <c r="E18" i="1" s="1"/>
  <c r="C41" i="1"/>
  <c r="E41" i="1" s="1"/>
  <c r="C30" i="1"/>
  <c r="E30" i="1" s="1"/>
  <c r="C9" i="1"/>
  <c r="E9" i="1" s="1"/>
  <c r="C7" i="1"/>
  <c r="E7" i="1" s="1"/>
  <c r="C37" i="1"/>
  <c r="E37" i="1" s="1"/>
  <c r="C65" i="1"/>
  <c r="E65" i="1" s="1"/>
  <c r="C66" i="1"/>
  <c r="E66" i="1" s="1"/>
  <c r="C11" i="1"/>
  <c r="E11" i="1" s="1"/>
  <c r="C344" i="1"/>
  <c r="E344" i="1" s="1"/>
  <c r="C328" i="1"/>
  <c r="E328" i="1" s="1"/>
  <c r="C162" i="1"/>
  <c r="E162" i="1" s="1"/>
  <c r="C378" i="1"/>
  <c r="E378" i="1" s="1"/>
  <c r="C38" i="1"/>
  <c r="E38" i="1" s="1"/>
  <c r="C364" i="1"/>
  <c r="E364" i="1" s="1"/>
  <c r="C322" i="1"/>
  <c r="E322" i="1" s="1"/>
  <c r="C10" i="1"/>
  <c r="E10" i="1" s="1"/>
  <c r="C343" i="1"/>
  <c r="E343" i="1" s="1"/>
  <c r="C56" i="1"/>
  <c r="E56" i="1" s="1"/>
  <c r="C354" i="1"/>
  <c r="E354" i="1" s="1"/>
  <c r="C283" i="1"/>
  <c r="E283" i="1" s="1"/>
  <c r="C20" i="1"/>
  <c r="E20" i="1" s="1"/>
  <c r="C21" i="1"/>
  <c r="E21" i="1" s="1"/>
  <c r="C22" i="1"/>
  <c r="E22" i="1" s="1"/>
  <c r="C321" i="1"/>
  <c r="E321" i="1" s="1"/>
  <c r="C16" i="1"/>
  <c r="E16" i="1" s="1"/>
  <c r="C34" i="1"/>
  <c r="E34" i="1" s="1"/>
  <c r="C6" i="1"/>
  <c r="E6" i="1" s="1"/>
  <c r="C5" i="1"/>
  <c r="E5" i="1" s="1"/>
  <c r="C52" i="1"/>
  <c r="E52" i="1" s="1"/>
  <c r="C31" i="1"/>
  <c r="E31" i="1" s="1"/>
  <c r="C355" i="1"/>
  <c r="E355" i="1" s="1"/>
  <c r="C356" i="1"/>
  <c r="E356" i="1" s="1"/>
  <c r="C374" i="1"/>
  <c r="E374" i="1" s="1"/>
  <c r="C19" i="1"/>
  <c r="E19" i="1" s="1"/>
  <c r="C69" i="1"/>
  <c r="E69" i="1" s="1"/>
  <c r="C50" i="1"/>
  <c r="E50" i="1" s="1"/>
  <c r="C13" i="1"/>
  <c r="E13" i="1" s="1"/>
  <c r="C350" i="1"/>
  <c r="E350" i="1" s="1"/>
  <c r="C33" i="1"/>
  <c r="E33" i="1" s="1"/>
  <c r="C351" i="1"/>
  <c r="E351" i="1" s="1"/>
  <c r="C245" i="1"/>
  <c r="E245" i="1" s="1"/>
  <c r="C86" i="1"/>
  <c r="E86" i="1" s="1"/>
  <c r="C46" i="1"/>
  <c r="E46" i="1" s="1"/>
  <c r="C75" i="1"/>
  <c r="E75" i="1" s="1"/>
  <c r="C255" i="1"/>
  <c r="E255" i="1" s="1"/>
  <c r="C36" i="1"/>
  <c r="E36" i="1" s="1"/>
  <c r="C161" i="1"/>
  <c r="E161" i="1" s="1"/>
  <c r="C27" i="1"/>
  <c r="E27" i="1" s="1"/>
  <c r="C47" i="1"/>
  <c r="E47" i="1" s="1"/>
  <c r="C48" i="1"/>
  <c r="E48" i="1" s="1"/>
  <c r="C262" i="1"/>
  <c r="E262" i="1" s="1"/>
  <c r="C68" i="1"/>
  <c r="E68" i="1" s="1"/>
  <c r="C24" i="1"/>
  <c r="E24" i="1" s="1"/>
  <c r="C25" i="1"/>
  <c r="E25" i="1" s="1"/>
  <c r="C376" i="1"/>
  <c r="E376" i="1" s="1"/>
  <c r="C373" i="1"/>
  <c r="E373" i="1" s="1"/>
  <c r="C71" i="1"/>
  <c r="E71" i="1" s="1"/>
  <c r="C73" i="1"/>
  <c r="E73" i="1" s="1"/>
  <c r="C57" i="1"/>
  <c r="E57" i="1" s="1"/>
  <c r="C362" i="1"/>
  <c r="E362" i="1" s="1"/>
  <c r="C28" i="1"/>
  <c r="E28" i="1" s="1"/>
  <c r="C43" i="1"/>
  <c r="E43" i="1" s="1"/>
  <c r="C61" i="1"/>
  <c r="E61" i="1" s="1"/>
  <c r="C368" i="1"/>
  <c r="E368" i="1" s="1"/>
  <c r="C64" i="1"/>
  <c r="E64" i="1" s="1"/>
  <c r="C60" i="1"/>
  <c r="E60" i="1" s="1"/>
  <c r="C62" i="1"/>
  <c r="E62" i="1" s="1"/>
  <c r="C63" i="1"/>
  <c r="E63" i="1" s="1"/>
  <c r="C49" i="1"/>
  <c r="E49" i="1" s="1"/>
  <c r="C55" i="1"/>
  <c r="E55" i="1" s="1"/>
  <c r="C8" i="1"/>
  <c r="E8" i="1" s="1"/>
  <c r="C342" i="1"/>
  <c r="E342" i="1" s="1"/>
  <c r="C51" i="1"/>
  <c r="E51" i="1" s="1"/>
  <c r="C39" i="1"/>
  <c r="E39" i="1" s="1"/>
  <c r="C44" i="1"/>
  <c r="E44" i="1" s="1"/>
  <c r="C45" i="1"/>
  <c r="E45" i="1" s="1"/>
  <c r="C74" i="1"/>
  <c r="E74" i="1" s="1"/>
  <c r="C59" i="1"/>
  <c r="E59" i="1" s="1"/>
  <c r="C205" i="1"/>
  <c r="E205" i="1" s="1"/>
  <c r="C117" i="1"/>
  <c r="E117" i="1" s="1"/>
  <c r="C174" i="1"/>
  <c r="E174" i="1" s="1"/>
  <c r="C23" i="1"/>
  <c r="E23" i="1" s="1"/>
  <c r="C87" i="1"/>
  <c r="E87" i="1" s="1"/>
  <c r="C53" i="1"/>
  <c r="E53" i="1" s="1"/>
  <c r="C54" i="1"/>
  <c r="E54" i="1" s="1"/>
  <c r="C70" i="1"/>
  <c r="E70" i="1" s="1"/>
  <c r="C278" i="1"/>
  <c r="E278" i="1" s="1"/>
  <c r="C80" i="1"/>
  <c r="E80" i="1" s="1"/>
  <c r="C353" i="1"/>
  <c r="E353" i="1" s="1"/>
  <c r="C26" i="1"/>
  <c r="E26" i="1" s="1"/>
  <c r="C129" i="1"/>
  <c r="E129" i="1" s="1"/>
  <c r="C119" i="1"/>
  <c r="E119" i="1" s="1"/>
  <c r="C349" i="1"/>
  <c r="E349" i="1" s="1"/>
  <c r="C72" i="1"/>
  <c r="E72" i="1" s="1"/>
  <c r="C40" i="1"/>
  <c r="E40" i="1" s="1"/>
  <c r="C97" i="1"/>
  <c r="E97" i="1" s="1"/>
  <c r="C327" i="1"/>
  <c r="E327" i="1" s="1"/>
  <c r="C98" i="1"/>
  <c r="E98" i="1" s="1"/>
  <c r="C316" i="1"/>
  <c r="E316" i="1" s="1"/>
  <c r="C293" i="1"/>
  <c r="E293" i="1" s="1"/>
  <c r="C292" i="1"/>
  <c r="E292" i="1" s="1"/>
  <c r="C103" i="1"/>
  <c r="E103" i="1" s="1"/>
  <c r="C308" i="1"/>
  <c r="E308" i="1" s="1"/>
  <c r="C377" i="1"/>
  <c r="E377" i="1" s="1"/>
  <c r="C67" i="1"/>
  <c r="E67" i="1" s="1"/>
  <c r="C357" i="1"/>
  <c r="E357" i="1" s="1"/>
  <c r="C35" i="1"/>
  <c r="E35" i="1" s="1"/>
  <c r="C363" i="1"/>
  <c r="E363" i="1" s="1"/>
  <c r="C284" i="1"/>
  <c r="E284" i="1" s="1"/>
  <c r="C306" i="1"/>
  <c r="E306" i="1" s="1"/>
  <c r="C282" i="1"/>
  <c r="E282" i="1" s="1"/>
  <c r="C331" i="1"/>
  <c r="E331" i="1" s="1"/>
  <c r="C296" i="1"/>
  <c r="E296" i="1" s="1"/>
  <c r="C32" i="1"/>
  <c r="E32" i="1" s="1"/>
  <c r="C58" i="1"/>
  <c r="E58" i="1" s="1"/>
  <c r="C112" i="1"/>
  <c r="E112" i="1" s="1"/>
  <c r="C286" i="1"/>
  <c r="E286" i="1" s="1"/>
  <c r="C109" i="1"/>
  <c r="E109" i="1" s="1"/>
  <c r="C104" i="1"/>
  <c r="E104" i="1" s="1"/>
  <c r="C169" i="1"/>
  <c r="E169" i="1" s="1"/>
  <c r="C372" i="1"/>
  <c r="E372" i="1" s="1"/>
  <c r="C337" i="1"/>
  <c r="E337" i="1" s="1"/>
  <c r="C379" i="1"/>
  <c r="E379" i="1" s="1"/>
  <c r="C371" i="1"/>
  <c r="E371" i="1" s="1"/>
  <c r="C90" i="1"/>
  <c r="E90" i="1" s="1"/>
  <c r="C248" i="1"/>
  <c r="E248" i="1" s="1"/>
  <c r="C265" i="1"/>
  <c r="E265" i="1" s="1"/>
  <c r="C302" i="1"/>
  <c r="E302" i="1" s="1"/>
  <c r="C299" i="1"/>
  <c r="E299" i="1" s="1"/>
  <c r="C335" i="1"/>
  <c r="E335" i="1" s="1"/>
  <c r="C88" i="1"/>
  <c r="E88" i="1" s="1"/>
  <c r="C227" i="1"/>
  <c r="E227" i="1" s="1"/>
  <c r="C233" i="1"/>
  <c r="E233" i="1" s="1"/>
  <c r="C236" i="1"/>
  <c r="E236" i="1" s="1"/>
  <c r="C193" i="1"/>
  <c r="E193" i="1" s="1"/>
  <c r="C199" i="1"/>
  <c r="E199" i="1" s="1"/>
  <c r="C183" i="1"/>
  <c r="E183" i="1" s="1"/>
  <c r="C184" i="1"/>
  <c r="E184" i="1" s="1"/>
  <c r="C155" i="1"/>
  <c r="E155" i="1" s="1"/>
  <c r="C330" i="1"/>
  <c r="E330" i="1" s="1"/>
  <c r="C167" i="1"/>
  <c r="E167" i="1" s="1"/>
  <c r="C178" i="1"/>
  <c r="E178" i="1" s="1"/>
  <c r="C85" i="1"/>
  <c r="E85" i="1" s="1"/>
  <c r="C89" i="1"/>
  <c r="E89" i="1" s="1"/>
  <c r="C84" i="1"/>
  <c r="E84" i="1" s="1"/>
  <c r="C260" i="1"/>
  <c r="E260" i="1" s="1"/>
  <c r="C251" i="1"/>
  <c r="E251" i="1" s="1"/>
  <c r="C198" i="1"/>
  <c r="E198" i="1" s="1"/>
  <c r="C238" i="1"/>
  <c r="E238" i="1" s="1"/>
  <c r="C185" i="1"/>
  <c r="E185" i="1" s="1"/>
  <c r="C134" i="1"/>
  <c r="E134" i="1" s="1"/>
  <c r="C223" i="1"/>
  <c r="E223" i="1" s="1"/>
  <c r="C180" i="1"/>
  <c r="E180" i="1" s="1"/>
  <c r="C314" i="1"/>
  <c r="E314" i="1" s="1"/>
  <c r="C225" i="1"/>
  <c r="E225" i="1" s="1"/>
  <c r="C325" i="1"/>
  <c r="E325" i="1" s="1"/>
  <c r="C189" i="1"/>
  <c r="E189" i="1" s="1"/>
  <c r="C232" i="1"/>
  <c r="E232" i="1" s="1"/>
  <c r="C181" i="1"/>
  <c r="E181" i="1" s="1"/>
  <c r="C215" i="1"/>
  <c r="E215" i="1" s="1"/>
  <c r="C291" i="1"/>
  <c r="E291" i="1" s="1"/>
  <c r="C247" i="1"/>
  <c r="E247" i="1" s="1"/>
  <c r="C187" i="1"/>
  <c r="E187" i="1" s="1"/>
  <c r="C186" i="1"/>
  <c r="E186" i="1" s="1"/>
  <c r="C175" i="1"/>
  <c r="E175" i="1" s="1"/>
  <c r="C216" i="1"/>
  <c r="E216" i="1" s="1"/>
  <c r="C288" i="1"/>
  <c r="E288" i="1" s="1"/>
  <c r="C111" i="1"/>
  <c r="E111" i="1" s="1"/>
  <c r="C166" i="1"/>
  <c r="E166" i="1" s="1"/>
  <c r="C204" i="1"/>
  <c r="E204" i="1" s="1"/>
  <c r="C298" i="1"/>
  <c r="E298" i="1" s="1"/>
  <c r="C209" i="1"/>
  <c r="E209" i="1" s="1"/>
  <c r="C141" i="1"/>
  <c r="E141" i="1" s="1"/>
  <c r="C270" i="1"/>
  <c r="E270" i="1" s="1"/>
  <c r="C258" i="1"/>
  <c r="E258" i="1" s="1"/>
  <c r="C303" i="1"/>
  <c r="E303" i="1" s="1"/>
  <c r="C142" i="1"/>
  <c r="E142" i="1" s="1"/>
  <c r="C274" i="1"/>
  <c r="E274" i="1" s="1"/>
  <c r="C102" i="1"/>
  <c r="E102" i="1" s="1"/>
  <c r="C93" i="1"/>
  <c r="E93" i="1" s="1"/>
  <c r="C125" i="1"/>
  <c r="E125" i="1" s="1"/>
  <c r="C144" i="1"/>
  <c r="E144" i="1" s="1"/>
  <c r="C120" i="1"/>
  <c r="E120" i="1" s="1"/>
  <c r="C243" i="1"/>
  <c r="E243" i="1" s="1"/>
  <c r="C244" i="1"/>
  <c r="E244" i="1" s="1"/>
  <c r="C146" i="1"/>
  <c r="E146" i="1" s="1"/>
  <c r="C118" i="1"/>
  <c r="E118" i="1" s="1"/>
  <c r="C105" i="1"/>
  <c r="E105" i="1" s="1"/>
  <c r="C82" i="1"/>
  <c r="E82" i="1" s="1"/>
  <c r="C114" i="1"/>
  <c r="E114" i="1" s="1"/>
  <c r="C121" i="1"/>
  <c r="E121" i="1" s="1"/>
  <c r="C136" i="1"/>
  <c r="E136" i="1" s="1"/>
  <c r="C110" i="1"/>
  <c r="E110" i="1" s="1"/>
  <c r="C106" i="1"/>
  <c r="E106" i="1" s="1"/>
  <c r="C266" i="1"/>
  <c r="E266" i="1" s="1"/>
  <c r="C108" i="1"/>
  <c r="E108" i="1" s="1"/>
  <c r="C107" i="1"/>
  <c r="E107" i="1" s="1"/>
  <c r="C116" i="1"/>
  <c r="E116" i="1" s="1"/>
  <c r="C280" i="1"/>
  <c r="E280" i="1" s="1"/>
  <c r="C154" i="1"/>
  <c r="E154" i="1" s="1"/>
  <c r="C100" i="1"/>
  <c r="E100" i="1" s="1"/>
  <c r="C156" i="1"/>
  <c r="E156" i="1" s="1"/>
  <c r="C91" i="1"/>
  <c r="E91" i="1" s="1"/>
  <c r="C92" i="1"/>
  <c r="E92" i="1" s="1"/>
  <c r="C147" i="1"/>
  <c r="E147" i="1" s="1"/>
  <c r="C157" i="1"/>
  <c r="E157" i="1" s="1"/>
  <c r="C95" i="1"/>
  <c r="E95" i="1" s="1"/>
  <c r="C239" i="1"/>
  <c r="E239" i="1" s="1"/>
  <c r="C81" i="1"/>
  <c r="E81" i="1" s="1"/>
  <c r="C96" i="1"/>
  <c r="E96" i="1" s="1"/>
  <c r="C160" i="1"/>
  <c r="E160" i="1" s="1"/>
  <c r="C115" i="1"/>
  <c r="E115" i="1" s="1"/>
  <c r="C177" i="1"/>
  <c r="E177" i="1" s="1"/>
  <c r="C151" i="1"/>
  <c r="E151" i="1" s="1"/>
  <c r="C76" i="1"/>
  <c r="E76" i="1" s="1"/>
  <c r="C230" i="1"/>
  <c r="E230" i="1" s="1"/>
  <c r="C135" i="1"/>
  <c r="E135" i="1" s="1"/>
  <c r="C240" i="1"/>
  <c r="E240" i="1" s="1"/>
  <c r="C203" i="1"/>
  <c r="E203" i="1" s="1"/>
  <c r="C153" i="1"/>
  <c r="E153" i="1" s="1"/>
  <c r="C127" i="1"/>
  <c r="E127" i="1" s="1"/>
  <c r="C256" i="1"/>
  <c r="E256" i="1" s="1"/>
  <c r="C271" i="1"/>
  <c r="E271" i="1" s="1"/>
  <c r="C128" i="1"/>
  <c r="E128" i="1" s="1"/>
  <c r="C113" i="1"/>
  <c r="E113" i="1" s="1"/>
  <c r="C17" i="1"/>
  <c r="E17" i="1" s="1"/>
  <c r="C190" i="1"/>
  <c r="E190" i="1" s="1"/>
  <c r="C202" i="1"/>
  <c r="E202" i="1" s="1"/>
  <c r="C235" i="1"/>
  <c r="E235" i="1" s="1"/>
  <c r="C254" i="1"/>
  <c r="E254" i="1" s="1"/>
  <c r="C224" i="1"/>
  <c r="E224" i="1" s="1"/>
  <c r="C196" i="1"/>
  <c r="E196" i="1" s="1"/>
  <c r="C211" i="1"/>
  <c r="E211" i="1" s="1"/>
  <c r="C220" i="1"/>
  <c r="E220" i="1" s="1"/>
  <c r="C132" i="1"/>
  <c r="E132" i="1" s="1"/>
  <c r="C12" i="1"/>
  <c r="E12" i="1" s="1"/>
  <c r="C99" i="1"/>
  <c r="E99" i="1" s="1"/>
  <c r="C149" i="1"/>
  <c r="E149" i="1" s="1"/>
  <c r="C222" i="1"/>
  <c r="E222" i="1" s="1"/>
  <c r="C279" i="1"/>
  <c r="E279" i="1" s="1"/>
  <c r="C313" i="1"/>
  <c r="E313" i="1" s="1"/>
  <c r="C281" i="1"/>
  <c r="E281" i="1" s="1"/>
  <c r="C287" i="1"/>
  <c r="E287" i="1" s="1"/>
  <c r="C276" i="1"/>
  <c r="E276" i="1" s="1"/>
  <c r="C289" i="1"/>
  <c r="E289" i="1" s="1"/>
  <c r="C275" i="1"/>
  <c r="E275" i="1" s="1"/>
  <c r="C277" i="1"/>
  <c r="E277" i="1" s="1"/>
  <c r="C329" i="1"/>
  <c r="E329" i="1" s="1"/>
  <c r="C257" i="1"/>
  <c r="E257" i="1" s="1"/>
  <c r="C333" i="1"/>
  <c r="E333" i="1" s="1"/>
  <c r="C273" i="1"/>
  <c r="E273" i="1" s="1"/>
  <c r="C221" i="1"/>
  <c r="E221" i="1" s="1"/>
  <c r="C217" i="1"/>
  <c r="E217" i="1" s="1"/>
  <c r="C375" i="1"/>
  <c r="E375" i="1" s="1"/>
  <c r="C295" i="1"/>
  <c r="E295" i="1" s="1"/>
  <c r="C253" i="1"/>
  <c r="E253" i="1" s="1"/>
  <c r="C268" i="1"/>
  <c r="E268" i="1" s="1"/>
  <c r="C158" i="1"/>
  <c r="E158" i="1" s="1"/>
  <c r="C200" i="1"/>
  <c r="E200" i="1" s="1"/>
  <c r="C285" i="1"/>
  <c r="E285" i="1" s="1"/>
  <c r="C226" i="1"/>
  <c r="E226" i="1" s="1"/>
  <c r="C152" i="1"/>
  <c r="E152" i="1" s="1"/>
  <c r="C78" i="1"/>
  <c r="E78" i="1" s="1"/>
  <c r="C79" i="1"/>
  <c r="E79" i="1" s="1"/>
  <c r="C229" i="1"/>
  <c r="E229" i="1" s="1"/>
  <c r="C77" i="1"/>
  <c r="E77" i="1" s="1"/>
  <c r="C219" i="1"/>
  <c r="E219" i="1" s="1"/>
  <c r="C237" i="1"/>
  <c r="E237" i="1" s="1"/>
  <c r="C207" i="1"/>
  <c r="E207" i="1" s="1"/>
  <c r="C358" i="1"/>
  <c r="E358" i="1" s="1"/>
  <c r="C348" i="1"/>
  <c r="E348" i="1" s="1"/>
  <c r="C324" i="1"/>
  <c r="E324" i="1" s="1"/>
  <c r="C319" i="1"/>
  <c r="E319" i="1" s="1"/>
  <c r="C307" i="1"/>
  <c r="E307" i="1" s="1"/>
  <c r="C210" i="1"/>
  <c r="E210" i="1" s="1"/>
  <c r="C249" i="1"/>
  <c r="E249" i="1" s="1"/>
  <c r="C317" i="1"/>
  <c r="E317" i="1" s="1"/>
  <c r="C261" i="1"/>
  <c r="E261" i="1" s="1"/>
  <c r="C242" i="1"/>
  <c r="E242" i="1" s="1"/>
  <c r="C246" i="1"/>
  <c r="E246" i="1" s="1"/>
  <c r="C164" i="1"/>
  <c r="E164" i="1" s="1"/>
  <c r="C214" i="1"/>
  <c r="E214" i="1" s="1"/>
  <c r="C301" i="1"/>
  <c r="E301" i="1" s="1"/>
  <c r="C188" i="1"/>
  <c r="E188" i="1" s="1"/>
  <c r="C259" i="1"/>
  <c r="E259" i="1" s="1"/>
  <c r="C179" i="1"/>
  <c r="E179" i="1" s="1"/>
  <c r="C150" i="1"/>
  <c r="E150" i="1" s="1"/>
  <c r="C264" i="1"/>
  <c r="E264" i="1" s="1"/>
  <c r="C241" i="1"/>
  <c r="E241" i="1" s="1"/>
  <c r="C326" i="1"/>
  <c r="E326" i="1" s="1"/>
  <c r="C341" i="1"/>
  <c r="E341" i="1" s="1"/>
  <c r="C231" i="1"/>
  <c r="E231" i="1" s="1"/>
  <c r="C195" i="1"/>
  <c r="E195" i="1" s="1"/>
  <c r="C304" i="1"/>
  <c r="E304" i="1" s="1"/>
  <c r="C206" i="1"/>
  <c r="E206" i="1" s="1"/>
  <c r="C228" i="1"/>
  <c r="E228" i="1" s="1"/>
  <c r="C192" i="1"/>
  <c r="E192" i="1" s="1"/>
  <c r="C194" i="1"/>
  <c r="E194" i="1" s="1"/>
  <c r="C361" i="1"/>
  <c r="E361" i="1" s="1"/>
  <c r="C332" i="1"/>
  <c r="E332" i="1" s="1"/>
  <c r="C359" i="1"/>
  <c r="E359" i="1" s="1"/>
  <c r="C173" i="1"/>
  <c r="E173" i="1" s="1"/>
  <c r="C197" i="1"/>
  <c r="E197" i="1" s="1"/>
  <c r="C318" i="1"/>
  <c r="E318" i="1" s="1"/>
  <c r="C122" i="1"/>
  <c r="E122" i="1" s="1"/>
  <c r="C290" i="1"/>
  <c r="E290" i="1" s="1"/>
  <c r="C323" i="1"/>
  <c r="E323" i="1" s="1"/>
  <c r="C360" i="1"/>
  <c r="E360" i="1" s="1"/>
  <c r="C297" i="1"/>
  <c r="E297" i="1" s="1"/>
  <c r="C201" i="1"/>
  <c r="E201" i="1" s="1"/>
  <c r="C334" i="1"/>
  <c r="E334" i="1" s="1"/>
  <c r="C133" i="1"/>
  <c r="E133" i="1" s="1"/>
  <c r="C345" i="1"/>
  <c r="E345" i="1" s="1"/>
  <c r="C346" i="1"/>
  <c r="E346" i="1" s="1"/>
  <c r="C208" i="1"/>
  <c r="E208" i="1" s="1"/>
  <c r="C143" i="1"/>
  <c r="E143" i="1" s="1"/>
  <c r="C148" i="1"/>
  <c r="E148" i="1" s="1"/>
  <c r="C339" i="1"/>
  <c r="E339" i="1" s="1"/>
  <c r="C311" i="1"/>
  <c r="E311" i="1" s="1"/>
  <c r="C347" i="1"/>
  <c r="E347" i="1" s="1"/>
  <c r="C294" i="1"/>
  <c r="E294" i="1" s="1"/>
  <c r="C305" i="1"/>
  <c r="E305" i="1" s="1"/>
  <c r="C315" i="1"/>
  <c r="E315" i="1" s="1"/>
  <c r="C352" i="1"/>
  <c r="E352" i="1" s="1"/>
  <c r="C272" i="1"/>
  <c r="E272" i="1" s="1"/>
  <c r="C212" i="1"/>
  <c r="E212" i="1" s="1"/>
  <c r="C182" i="1"/>
  <c r="E182" i="1" s="1"/>
  <c r="C172" i="1"/>
  <c r="E172" i="1" s="1"/>
  <c r="C139" i="1"/>
  <c r="E139" i="1" s="1"/>
  <c r="C176" i="1"/>
  <c r="E176" i="1" s="1"/>
  <c r="C191" i="1"/>
  <c r="E191" i="1" s="1"/>
  <c r="C267" i="1"/>
  <c r="E267" i="1" s="1"/>
  <c r="C252" i="1"/>
  <c r="E252" i="1" s="1"/>
  <c r="C124" i="1"/>
  <c r="E124" i="1" s="1"/>
  <c r="C320" i="1"/>
  <c r="E320" i="1" s="1"/>
  <c r="C250" i="1"/>
  <c r="E250" i="1" s="1"/>
  <c r="C165" i="1"/>
  <c r="E165" i="1" s="1"/>
  <c r="C145" i="1"/>
  <c r="E145" i="1" s="1"/>
  <c r="C137" i="1"/>
  <c r="E137" i="1" s="1"/>
  <c r="C218" i="1"/>
  <c r="E218" i="1" s="1"/>
  <c r="C300" i="1"/>
  <c r="E300" i="1" s="1"/>
  <c r="C138" i="1"/>
  <c r="E138" i="1" s="1"/>
  <c r="C312" i="1"/>
  <c r="E312" i="1" s="1"/>
  <c r="C159" i="1"/>
  <c r="E159" i="1" s="1"/>
  <c r="C101" i="1"/>
  <c r="E101" i="1" s="1"/>
  <c r="C234" i="1"/>
  <c r="E234" i="1" s="1"/>
  <c r="C365" i="1"/>
  <c r="E365" i="1" s="1"/>
  <c r="C366" i="1"/>
  <c r="E366" i="1" s="1"/>
  <c r="C367" i="1"/>
  <c r="E367" i="1" s="1"/>
  <c r="C126" i="1"/>
  <c r="E126" i="1" s="1"/>
  <c r="C168" i="1"/>
  <c r="E168" i="1" s="1"/>
  <c r="C171" i="1"/>
  <c r="E171" i="1" s="1"/>
  <c r="C131" i="1"/>
  <c r="E131" i="1" s="1"/>
  <c r="C140" i="1"/>
  <c r="E140" i="1" s="1"/>
  <c r="C123" i="1"/>
  <c r="E123" i="1" s="1"/>
  <c r="C369" i="1"/>
  <c r="E369" i="1" s="1"/>
  <c r="C370" i="1"/>
  <c r="E370" i="1" s="1"/>
  <c r="C94" i="1"/>
  <c r="E94" i="1" s="1"/>
  <c r="C263" i="1"/>
  <c r="E263" i="1" s="1"/>
  <c r="C310" i="1"/>
  <c r="E310" i="1" s="1"/>
  <c r="C336" i="1"/>
  <c r="E336" i="1" s="1"/>
  <c r="C338" i="1"/>
  <c r="E338" i="1" s="1"/>
  <c r="C309" i="1"/>
  <c r="E309" i="1" s="1"/>
  <c r="C213" i="1"/>
  <c r="E213" i="1" s="1"/>
  <c r="C130" i="1"/>
  <c r="E130" i="1" s="1"/>
</calcChain>
</file>

<file path=xl/sharedStrings.xml><?xml version="1.0" encoding="utf-8"?>
<sst xmlns="http://schemas.openxmlformats.org/spreadsheetml/2006/main" count="1514" uniqueCount="1418">
  <si>
    <t>ID</t>
  </si>
  <si>
    <t>Description</t>
  </si>
  <si>
    <t>NES</t>
  </si>
  <si>
    <t>p.adjust</t>
  </si>
  <si>
    <t>rank</t>
  </si>
  <si>
    <t>leading_edge</t>
  </si>
  <si>
    <t>core_enrichment</t>
  </si>
  <si>
    <t>hsa05165</t>
  </si>
  <si>
    <t>Human papillomavirus infection</t>
  </si>
  <si>
    <t>tags=46%, list=17%, signal=39%</t>
  </si>
  <si>
    <t>595/523/8323/10312/3065/10379/3693/4854/3672/3678/6199/1292/7057/1293/155066/1291/3912/1284/896/3675/81029/9636/3688/3371/3913/6773/3911/1282/5159/4599/1277/1278</t>
  </si>
  <si>
    <t>hsa04151</t>
  </si>
  <si>
    <t>PI3K-Akt signaling pathway</t>
  </si>
  <si>
    <t>tags=45%, list=17%, signal=38%</t>
  </si>
  <si>
    <t>7424/284/595/3693/3672/3678/6199/1292/7057/1293/1291/3912/1284/7184/896/3675/3688/3371/3575/3913/7010/3911/1282/5159/1277/1278</t>
  </si>
  <si>
    <t>hsa04510</t>
  </si>
  <si>
    <t>Focal adhesion</t>
  </si>
  <si>
    <t>tags=61%, list=17%, signal=52%</t>
  </si>
  <si>
    <t>7424/7414/595/858/3693/3672/3678/60/7094/5880/55742/10398/1292/7057/71/1293/1291/3912/1284/896/3675/4638/10627/857/87/3688/3371/3913/3911/1282/5159/1277/1278</t>
  </si>
  <si>
    <t>hsa03013</t>
  </si>
  <si>
    <t>RNA transport</t>
  </si>
  <si>
    <t>tags=72%, list=33%, signal=49%</t>
  </si>
  <si>
    <t>50628/8890/29107/8480/10419/8664/1973/23165/10209/81929/1975/79833/57187/22985/51808/9984/5901/22794/8087/79897/10289/10799/10284/8662/8666/8661/25929/129401/57510/2521/9775/23636/65110/7329/5976/10557/8893/4927</t>
  </si>
  <si>
    <t>hsa05200</t>
  </si>
  <si>
    <t>Pathways in cancer</t>
  </si>
  <si>
    <t>tags=33%, list=17%, signal=28%</t>
  </si>
  <si>
    <t>7424/595/8323/3065/7048/4258/808/4854/5880/2952/6199/6513/5731/652/3912/1284/7184/896/3675/81029/2944/3688/3575/3913/6773/3911/1282/5159/2353</t>
  </si>
  <si>
    <t>GO:0000956</t>
  </si>
  <si>
    <t>nuclear-transcribed mRNA catabolic process</t>
  </si>
  <si>
    <t>tags=86%, list=46%, signal=47%</t>
  </si>
  <si>
    <t>6159/6229/6128/6173/55802/56915/55629/23049/5520/54512/9887/2107/255967/51010/5433/5515/22794/4850/6122/201626/6147/9775/65110/6218/5976/6231/170506/6132/6138/2935/6193/26019/29883/51154/5393/65109/4849/23381/6202/25904/4848/23016/5394</t>
  </si>
  <si>
    <t>GO:0006352</t>
  </si>
  <si>
    <t>DNA-templated transcription, initiation</t>
  </si>
  <si>
    <t>tags=85%, list=49%, signal=44%</t>
  </si>
  <si>
    <t>4929/64216/10155/3725/9328/9533/5430/3516/8493/902/2908/5433/10001/9519/5706/1026/6877/54700/6874/9794/51773/5442/64425/22938/5704/8061/126382/170506/5431/6662/6879/6878/9774/5439/581/860/25937/9442/84246/5914/5437/5435/2101/6597/29959/6257</t>
  </si>
  <si>
    <t>GO:0008202</t>
  </si>
  <si>
    <t>steroid metabolic process</t>
  </si>
  <si>
    <t>tags=24%, list=6%, signal=23%</t>
  </si>
  <si>
    <t>3638/3949/6319/2194/650/6713/1545/2222/3157/25976/7555/23411/31</t>
  </si>
  <si>
    <t>GO:0016458</t>
  </si>
  <si>
    <t>gene silencing</t>
  </si>
  <si>
    <t>tags=80%, list=48%, signal=43%</t>
  </si>
  <si>
    <t>8480/23411/10155/23165/9698/5430/23369/81929/8289/8493/25942/5433/5901/23378/65080/5936/8087/10943/144233/5511/129401/57510/23636/5431/4927/84759/29883/54107/84444/693224/407006/5439/4849/25904/23409/10978/1487/9972/5437/4848/57673/4928/5435/22880/648</t>
  </si>
  <si>
    <t>GO:0051028</t>
  </si>
  <si>
    <t>mRNA transport</t>
  </si>
  <si>
    <t>tags=84%, list=53%, signal=41%</t>
  </si>
  <si>
    <t>26993/29107/8480/8106/23049/23165/3267/9887/10569/81929/23144/57187/5433/8570/9984/22794/81608/91746/55677/129401/25909/9775/23636/65110/84271/5976/4927/56648/26019/3178/29072/23299/65109/3297/10482/23381/220988/10128/9972/4928/7884/29890/9631/1977/199746/1984/8021/11338</t>
  </si>
  <si>
    <t>GO:0070646</t>
  </si>
  <si>
    <t>protein modification by small protein removal</t>
  </si>
  <si>
    <t>tags=72%, list=45%, signal=40%</t>
  </si>
  <si>
    <t>4609/55252/55432/9960/2648/2033/10987/84132/5695/10713/84640/5706/54726/5718/57599/11047/26054/55611/5694/5886/9817/9146/4287/5704/3054/51720/9097/220213/23032/80124/9736/9733/9101/8607/54764/5689/221937/9861/9100/3607/5693</t>
  </si>
  <si>
    <t>GO:0090305</t>
  </si>
  <si>
    <t>nucleic acid phosphodiester bond hydrolysis</t>
  </si>
  <si>
    <t>tags=80%, list=46%, signal=44%</t>
  </si>
  <si>
    <t>1479/64782/55802/23212/56915/55629/54512/55651/51585/10146/83940/255967/51010/90806/65080/51728/79897/79042/81608/1774/10799/201626/28987/7508/4913/5511/81887/79707/10171/10557/64852/11052/9557/29883/5393/581/3297/2021/2067/54913/4848/23016/9978/5394</t>
  </si>
  <si>
    <t>GO:0140053</t>
  </si>
  <si>
    <t>mitochondrial gene expression</t>
  </si>
  <si>
    <t>tags=91%, list=39%, signal=56%</t>
  </si>
  <si>
    <t>6183/10884/60488/64216/51116/54460/79590/54148/26589/708/54802/2309/10240/4528/26284/84881/64983/28973/60493/219927/64960/65080/80324/7284/51069/51023/57129/84311/54534/64963/5442/64969/65005/10352/51073/29074/116541/51318/283459/28977/55168/51253/55173/29093/6832/64979/64949/11222/56945/51258</t>
  </si>
  <si>
    <t>GO:0006405</t>
  </si>
  <si>
    <t>RNA export from nucleus</t>
  </si>
  <si>
    <t>tags=92%, list=53%, signal=45%</t>
  </si>
  <si>
    <t>26993/29107/8480/23212/8106/23049/23165/84946/3267/9887/10569/81929/57187/5433/51808/9984/5901/6059/22794/81608/91746/55677/129401/57510/9775/23636/84271/5976/11052/4927/26019/3178/29072/65109/10482/23381/51068/9972/4928/55153/7884/29890/6209/9631/1977/199746/1984/8021/11338</t>
  </si>
  <si>
    <t>GO:0016579</t>
  </si>
  <si>
    <t>protein deubiquitination</t>
  </si>
  <si>
    <t>tags=75%, list=45%, signal=42%</t>
  </si>
  <si>
    <t>4609/55252/55432/9960/2648/2033/10987/84132/5695/10713/84640/5706/54726/5718/57599/11047/55611/5694/5886/9817/9146/4287/5704/3054/51720/9097/220213/23032/80124/9736/9733/9101/8607/54764/5689/221937/9861/9100/3607/5693</t>
  </si>
  <si>
    <t>GO:0019080</t>
  </si>
  <si>
    <t>viral gene expression</t>
  </si>
  <si>
    <t>tags=66%, list=34%, signal=45%</t>
  </si>
  <si>
    <t>6159/6229/6128/6173/8480/1105/8664/2033/3725/23165/5430/81929/5433/6122/5725/23076/6147/51386/8662/8666/9150/51773/8661/129401/23636/6667/22938/6218/6231/5431/6132/6138/4927/6193/81559</t>
  </si>
  <si>
    <t>GO:0043414</t>
  </si>
  <si>
    <t>macromolecule methylation</t>
  </si>
  <si>
    <t>tags=66%, list=37%, signal=42%</t>
  </si>
  <si>
    <t>4609/4839/694/10419/64783/64216/23411/55621/10155/51106/8493/51742/6018/2107/55695/54888/3720/10196/127253/54815/144233/2091/55677/5929/3276/22938/91801/80745/2935/9836/54880/80335/29072/84444/10664</t>
  </si>
  <si>
    <t>GO:0006611</t>
  </si>
  <si>
    <t>protein export from nucleus</t>
  </si>
  <si>
    <t>tags=89%, list=53%, signal=43%</t>
  </si>
  <si>
    <t>26993/29107/8480/1959/23212/8106/23049/23165/84946/3267/9887/3313/10569/81929/57187/1434/5433/9984/5901/6059/22794/81608/91746/55696/55677/129401/57510/9775/23636/84271/5976/4927/5494/64328/26019/29072/65109/8498/10482/23381/51068/9972/4928/55153/7884/29890/10541/6209/9631/1977/199746/1984/8021/11338</t>
  </si>
  <si>
    <t>GO:0009260</t>
  </si>
  <si>
    <t>ribonucleotide biosynthetic process</t>
  </si>
  <si>
    <t>tags=23%, list=10%, signal=21%</t>
  </si>
  <si>
    <t>6319/2194/2181/4830/8480/1537/5166/5471/31/23165/10606/7167/7371/81929</t>
  </si>
  <si>
    <t>GO:0042180</t>
  </si>
  <si>
    <t>cellular ketone metabolic process</t>
  </si>
  <si>
    <t>tags=26%, list=11%, signal=24%</t>
  </si>
  <si>
    <t>3638/650/79602/8660/8942/2171/4953/5166/23411/219743/5743/7167/84274/5581/5695</t>
  </si>
  <si>
    <t>GO:0072331</t>
  </si>
  <si>
    <t>signal transduction by p53 class mediator</t>
  </si>
  <si>
    <t>tags=46%, list=24%, signal=36%</t>
  </si>
  <si>
    <t>4839/10419/84154/64782/23212/23411/54971/2033/9521/112858/1859/2309/8493/55003/94241/8805/23378/8738/1026/84126/4850/10210/6877/23612/54700/1459/6874/8445</t>
  </si>
  <si>
    <t>GO:0006644</t>
  </si>
  <si>
    <t>phospholipid metabolic process</t>
  </si>
  <si>
    <t>tags=13%, list=3%, signal=13%</t>
  </si>
  <si>
    <t>3949/3992/23175/2247/2181/2222/2171/3157</t>
  </si>
  <si>
    <t>GO:0043624</t>
  </si>
  <si>
    <t>cellular protein complex disassembly</t>
  </si>
  <si>
    <t>tags=73%, list=40%, signal=45%</t>
  </si>
  <si>
    <t>6183/10884/60488/51116/54460/79590/54148/26589/10240/26284/57026/2107/64983/28973/6059/219927/64960/65080/51069/51023/89795/57129/84311/157922/54534/64963/64969/65005/51073/29074/116541/51318/28977/55168/5976/51253/2935/55173/56648/29093/64979/64949/11222/56945/51258/3796</t>
  </si>
  <si>
    <t>GO:0006066</t>
  </si>
  <si>
    <t>alcohol metabolic process</t>
  </si>
  <si>
    <t>tags=20%, list=6%, signal=19%</t>
  </si>
  <si>
    <t>3638/3949/6319/2194/2247/650/6713/1545/2222/3157/7555/31</t>
  </si>
  <si>
    <t>GO:0006631</t>
  </si>
  <si>
    <t>fatty acid metabolic process</t>
  </si>
  <si>
    <t>tags=27%, list=6%, signal=26%</t>
  </si>
  <si>
    <t>3638/6319/3992/23175/2194/2181/1545/79602/8660/2171/1906/5166/23411/219743/31/5743</t>
  </si>
  <si>
    <t>GO:0051168</t>
  </si>
  <si>
    <t>nuclear export</t>
  </si>
  <si>
    <t>26993/29107/8480/1959/23212/8106/23049/23165/84946/3267/9887/3313/10569/81929/57187/1434/5433/51808/9984/5901/6059/22794/81608/91746/55696/55677/129401/57510/9775/23636/84271/5976/11052/4927/5494/64328/26019/3178/29072/56478/65109/8498/10482/23381/51068/9972/4928/55153/7884/29890/10541/6209/9631/1977/199746/1984/8021/11338</t>
  </si>
  <si>
    <t>GO:0072330</t>
  </si>
  <si>
    <t>monocarboxylic acid biosynthetic process</t>
  </si>
  <si>
    <t>tags=23%, list=8%, signal=22%</t>
  </si>
  <si>
    <t>3638/6319/3992/2194/2181/79602/2171/8480/1906/5166/23411/31/5743/23165/7167</t>
  </si>
  <si>
    <t>GO:0032259</t>
  </si>
  <si>
    <t>methylation</t>
  </si>
  <si>
    <t>tags=69%, list=37%, signal=44%</t>
  </si>
  <si>
    <t>4609/4839/694/10419/64783/64216/23411/55621/10155/51106/84274/8493/51742/6018/10400/2107/55695/54888/3720/10196/23378/127253/639/54815/29081/144233/9718/2091/55677/5929/3276/4144/22938/91801/80745/2935/51805/9836/54880/80335/56980/29072/84444/10664</t>
  </si>
  <si>
    <t>GO:0046390</t>
  </si>
  <si>
    <t>ribose phosphate biosynthetic process</t>
  </si>
  <si>
    <t>tags=22%, list=10%, signal=20%</t>
  </si>
  <si>
    <t>GO:0035690</t>
  </si>
  <si>
    <t>cellular response to drug</t>
  </si>
  <si>
    <t>tags=32%, list=14%, signal=28%</t>
  </si>
  <si>
    <t>4609/4314/1545/4830/2308/1906/5471/23411/5743/23367/1399/388/5581/2309/196/94241/57026/1398/10131/2908/25942/4780/5032</t>
  </si>
  <si>
    <t>GO:0050657</t>
  </si>
  <si>
    <t>nucleic acid transport</t>
  </si>
  <si>
    <t>7014/26993/29107/8480/23212/8106/23049/23165/84946/3267/9887/10569/81929/23144/57187/5433/51808/8570/9984/5901/6059/22794/81608/91746/55677/129401/57510/25909/9775/23636/65110/29074/84271/5976/6311/11052/4927/56648/26019/3178/29072/23299/65109/3297/10482/23381/220988/10128/51068/9972/4928/55153/7884/29890/6209/9631/1977/199746/1984/8021/11338</t>
  </si>
  <si>
    <t>GO:0050658</t>
  </si>
  <si>
    <t>GO:0051236</t>
  </si>
  <si>
    <t>establishment of RNA localization</t>
  </si>
  <si>
    <t>GO:0019216</t>
  </si>
  <si>
    <t>regulation of lipid metabolic process</t>
  </si>
  <si>
    <t>3638/3949/6319/3992/2194/2247/650/2181/6713/2222/79602/8660/2171/3157/5166/23411/219743/31/5743</t>
  </si>
  <si>
    <t>GO:0031503</t>
  </si>
  <si>
    <t>protein-containing complex localization</t>
  </si>
  <si>
    <t>tags=85%, list=54%, signal=40%</t>
  </si>
  <si>
    <t>1948/7014/26993/29107/8480/23212/8106/23049/23165/84946/3267/9887/10569/81929/57187/5433/9984/5901/6059/22794/55920/81608/91746/55677/129401/9775/23636/84271/4218/5976/2288/4927/10243/26019/5108/6103/29072/65109/10482/23381/8976/51068/9972/4928/55153/7884/29890/1627/6209/9631/1977/199746/1984/8021/11338/2060/6830</t>
  </si>
  <si>
    <t>GO:0033044</t>
  </si>
  <si>
    <t>regulation of chromosome organization</t>
  </si>
  <si>
    <t>tags=76%, list=49%, signal=40%</t>
  </si>
  <si>
    <t>4609/5514/7014/1736/26993/5609/23411/604/10155/2648/23049/9887/6418/10576/908/10574/25942/3720/54984/64682/23558/6950/6720/26054/23741/55677/10694/55611/22948/25836/22938/5976/170506/6879/51366/54880/3178/9733/6047/9810/3184/10664/10270/23381/25913/11011/56984/2067/1487/5394/22880/63925/10856/9739/23476</t>
  </si>
  <si>
    <t>GO:0071826</t>
  </si>
  <si>
    <t>ribonucleoprotein complex subunit organization</t>
  </si>
  <si>
    <t>tags=97%, list=54%, signal=46%</t>
  </si>
  <si>
    <t>4839/50628/6128/10419/84154/23212/22907/55299/8664/51116/23369/708/10569/4528/1975/26284/79833/10146/255967/51187/10713/5433/56949/23451/6732/8161/6122/6147/91746/64963/51386/8662/8666/8661/25929/6311/11052/10480/51388/6193/29093/24144/29883/51154/9733/8607/10946/10291/83939/3326/27339/8667/27341/10978/1207/4848/9326/1654/10856/26747/55794/27316/6628/6209/26065/8233/55052/54496/55239/80153</t>
  </si>
  <si>
    <t>GO:0022618</t>
  </si>
  <si>
    <t>ribonucleoprotein complex assembly</t>
  </si>
  <si>
    <t>tags=99%, list=54%, signal=46%</t>
  </si>
  <si>
    <t>4839/50628/6128/10419/84154/23212/22907/55299/8664/51116/23369/708/10569/1975/26284/79833/10146/255967/51187/10713/5433/56949/23451/6732/8161/6122/6147/91746/64963/51386/8662/8666/8661/25929/6311/11052/10480/51388/6193/29093/29883/51154/9733/8607/10946/10291/83939/3326/27339/8667/27341/10978/1207/4848/9326/1654/10856/26747/55794/27316/6628/6209/26065/8233/55052/54496/55239/80153</t>
  </si>
  <si>
    <t>GO:0006364</t>
  </si>
  <si>
    <t>rRNA processing</t>
  </si>
  <si>
    <t>tags=70%, list=29%, signal=51%</t>
  </si>
  <si>
    <t>4839/9188/50628/6229/54663/54881/1736/705/25983/84154/285855/26156/153443/23160/1662/23212/25926/64216/5036/23411/56915/55646/23560/84128/10528/54512/55272/27079/51106/55759/9221/55651/80135/57647/55695/51010/92856/23378/10360/54606/51018/57418/57050/10799/23076/28987/54433/64963/2091/51096/81887/79707/55813/9775/10171/55661/51602/6218</t>
  </si>
  <si>
    <t>GO:0015931</t>
  </si>
  <si>
    <t>nucleobase-containing compound transport</t>
  </si>
  <si>
    <t>tags=80%, list=53%, signal=39%</t>
  </si>
  <si>
    <t>7014/26993/29107/8480/23212/8106/23049/60386/23165/84946/3267/9887/10569/81929/23144/57187/5433/51808/8570/9984/5901/6059/22794/81608/91746/55677/129401/57510/25909/9775/23636/65110/29074/84271/84912/5976/6311/11052/4927/56648/26019/3178/29072/23299/65109/3297/10482/23381/220988/10128/51068/55315/9972/55186/4928/55153/7884/29890/6209/9631/114789/1977/199746/1984/8021/11338</t>
  </si>
  <si>
    <t>GO:0009165</t>
  </si>
  <si>
    <t>nucleotide biosynthetic process</t>
  </si>
  <si>
    <t>6319/2194/2181/4830/8942/10135/8480/1537/5166/5471/31/5743/23165/10606/7167/7371/81929</t>
  </si>
  <si>
    <t>GO:1901293</t>
  </si>
  <si>
    <t>nucleoside phosphate biosynthetic process</t>
  </si>
  <si>
    <t>GO:1901615</t>
  </si>
  <si>
    <t>organic hydroxy compound metabolic process</t>
  </si>
  <si>
    <t>tags=17%, list=6%, signal=17%</t>
  </si>
  <si>
    <t>3638/3949/6319/2194/2247/650/6713/1545/2222/3157/4929/7555/23411/31</t>
  </si>
  <si>
    <t>GO:0006281</t>
  </si>
  <si>
    <t>DNA repair</t>
  </si>
  <si>
    <t>tags=84%, list=54%, signal=40%</t>
  </si>
  <si>
    <t>56647/7014/2070/23411/9960/10155/121642/2033/23049/10987/2956/5430/902/5433/56949/84126/23244/7508/4913/57599/10973/2521/55611/5886/25836/51588/11198/25/4287/2547/5976/493861/5431/51720/1647/51366/9557/10450/24144/56893/29072/7323/5965/133746/407006/8607/5439/3297/5378/6996/84268/27339/8846/25988/2067/9100/5437/9978/5435/56897/10038/10856/91875/1054/353497/9112/2071/7405/5425/988/10524/50485/7874</t>
  </si>
  <si>
    <t>GO:0006402</t>
  </si>
  <si>
    <t>mRNA catabolic process</t>
  </si>
  <si>
    <t>tags=66%, list=38%, signal=42%</t>
  </si>
  <si>
    <t>6159/6229/6128/6173/26135/55802/4670/56915/23367/55629/23049/9698/23369/5520/54512/9887/6418/5695/2107/255967/51010/5433/90806/5515/8570/22794/51441/8087/5706/4850/6122/201626/10949/5718/6147/5694/9775/65110/55147/6218/5704/5976/6231/170506/4904/6132/6138/2935/6193/26019/6832/29883/79675/51154/5393/6093/3184/65109</t>
  </si>
  <si>
    <t>GO:0016072</t>
  </si>
  <si>
    <t>rRNA metabolic process</t>
  </si>
  <si>
    <t>tags=70%, list=29%, signal=52%</t>
  </si>
  <si>
    <t>4839/9188/50628/6229/54663/54881/1736/705/25983/84154/285855/26156/153443/23160/1662/23212/25926/64216/5036/23411/56915/55646/23560/9328/84128/10528/54512/55272/27079/51106/55759/9221/55651/80135/4691/57647/55695/51010/92856/23378/10360/54606/51018/57418/57050/10799/23076/28987/54433/64963/2091/51096/81887/79707/55813/9775/64425/10171/55661/51602/6218</t>
  </si>
  <si>
    <t>GO:0006403</t>
  </si>
  <si>
    <t>RNA localization</t>
  </si>
  <si>
    <t>tags=87%, list=53%, signal=42%</t>
  </si>
  <si>
    <t>7014/1736/26993/29107/8480/23212/8106/23049/23165/84946/3267/9887/10569/81929/10576/23144/55651/908/10574/57187/51010/5433/51808/8570/9984/5901/6059/22794/81608/6950/91746/2091/55677/10694/129401/57510/25909/9775/22948/23636/65110/29074/51602/84271/5976/170506/6311/11052/4927/56648/26019/3178/29072/23299/65109/8607/3297/10482/23381/220988/10128/51068/9972/5394/4928/9326/55153/7884/10856/29890/6209/9631/1977/199746/1984/8021/11338</t>
  </si>
  <si>
    <t>GO:0016053</t>
  </si>
  <si>
    <t>organic acid biosynthetic process</t>
  </si>
  <si>
    <t>tags=22%, list=11%, signal=21%</t>
  </si>
  <si>
    <t>3638/6319/3992/2194/2181/79602/8942/2171/8480/1906/5166/23411/31/5743/23165/7167/81929/4507/3037</t>
  </si>
  <si>
    <t>GO:0016569</t>
  </si>
  <si>
    <t>covalent chromatin modification</t>
  </si>
  <si>
    <t>26993/2070/10419/5977/1105/51322/23411/9960/604/10155/2648/2033/23429/6418/5245/51742/6018/25942/3720/10196/23558/221037/10943/6877/51780/6720/2091/23741/51773/55677/5929/55611/3276/25836/22938/3054/6879/51720/84759/51366/54880/80335/54556/9733/29072/9810/54107/84444/10664/8607/123169/11091/10270/80314/7404/10902/1487/10765/57673/9031/8864/22880/63925/648/10856/9739/25855/23476</t>
  </si>
  <si>
    <t>GO:0046394</t>
  </si>
  <si>
    <t>carboxylic acid biosynthetic process</t>
  </si>
  <si>
    <t>GO:0051052</t>
  </si>
  <si>
    <t>regulation of DNA metabolic process</t>
  </si>
  <si>
    <t>tags=36%, list=20%, signal=30%</t>
  </si>
  <si>
    <t>4609/2247/5514/7014/1736/2070/10419/5609/23411/604/253461/10155/23049/3725/23560/2956/9887/10576/6018/908/10574/51010/5515/54984/9984/1026/54726/57418/23529/23244/6950/6416</t>
  </si>
  <si>
    <t>GO:1903311</t>
  </si>
  <si>
    <t>regulation of mRNA metabolic process</t>
  </si>
  <si>
    <t>tags=60%, list=37%, signal=39%</t>
  </si>
  <si>
    <t>10656/64783/26135/6651/6294/55802/4670/8106/56915/23367/9698/9667/1859/23369/54512/708/6418/23144/5695/51010/90806/8570/51441/5936/8087/5706/79811/6732/3191/201626/5725/10949/5718/10284/91746/55677/5694/55147/22938/5704/5976/10914/170506/4904/11052/3178/29883/79675/9733/5393/9810/6093/3184</t>
  </si>
  <si>
    <t>GO:0000375</t>
  </si>
  <si>
    <t>RNA splicing, via transesterification reactions</t>
  </si>
  <si>
    <t>tags=71%, list=39%, signal=45%</t>
  </si>
  <si>
    <t>50628/10656/1479/10419/64783/6651/23524/10992/4670/8106/1859/5430/1665/3187/708/10569/3189/10081/6627/51585/79833/10713/5433/22827/8570/9128/56949/22794/25949/5936/23451/6732/81608/79005/8161/3191/5725/10949/10084/10284/55596/91746/55696/9410/25929/2521/9775/22938/55660/23398/54957/10914/5431/4904/84844/3185/143884/10450/3178/24144/9733/3184/65109/10946/10291/5439</t>
  </si>
  <si>
    <t>GO:0006401</t>
  </si>
  <si>
    <t>RNA catabolic process</t>
  </si>
  <si>
    <t>tags=63%, list=37%, signal=41%</t>
  </si>
  <si>
    <t>6159/6229/1736/6128/6173/26135/55802/4670/56915/23367/55629/23049/9698/23369/5520/54512/9887/6418/5695/2107/255967/51010/5433/90806/5515/8570/22794/51441/8087/5706/4850/6122/201626/10949/5718/6147/5511/5694/9775/65110/55147/6218/5704/5976/6231/170506/4904/6132/6138/2935/6193/26019/6832/29883/79675/51154/5393/6093/3184</t>
  </si>
  <si>
    <t>GO:0006417</t>
  </si>
  <si>
    <t>regulation of translation</t>
  </si>
  <si>
    <t>tags=34%, list=18%, signal=29%</t>
  </si>
  <si>
    <t>8890/25983/7555/8664/5036/23367/9698/23369/23185/54517/10209/708/84541/2309/9221/4528/1975/23645/4691/84881/10131/2107/8872/5433/8570/22794/468/51441/5936/8087/10289/113251</t>
  </si>
  <si>
    <t>GO:0016570</t>
  </si>
  <si>
    <t>histone modification</t>
  </si>
  <si>
    <t>26993/2070/10419/5977/51322/23411/9960/604/2648/2033/23429/6418/5245/51742/6018/25942/3720/10196/23558/221037/10943/6877/51780/6720/2091/23741/51773/55677/5929/55611/3276/25836/22938/3054/6879/51720/84759/51366/54880/80335/54556/9733/29072/9810/54107/84444/10664/8607/123169/11091/10270/80314/7404/10902/1487/10765/57673/9031/8864/63925/648/10856/9739/25855/23476</t>
  </si>
  <si>
    <t>GO:0062012</t>
  </si>
  <si>
    <t>regulation of small molecule metabolic process</t>
  </si>
  <si>
    <t>tags=46%, list=27%, signal=35%</t>
  </si>
  <si>
    <t>3638/3949/6319/2194/650/6713/2222/79602/8660/2308/2171/3157/4953/8480/5166/23411/219743/31/5743/2648/2033/23165/81929/5581/10296/5695/3037/5771/1353/5901/55022/9619/5706/11266/201626/5718/654/6720/79071/8445/160760/10059/136/129401/90007/5694/23636/6667</t>
  </si>
  <si>
    <t>GO:0040029</t>
  </si>
  <si>
    <t>regulation of gene expression, epigenetic</t>
  </si>
  <si>
    <t>tags=81%, list=49%, signal=43%</t>
  </si>
  <si>
    <t>9188/8480/64783/23411/10155/2648/2033/23165/9698/9533/5430/23369/10209/81929/8289/8493/51742/25942/3720/5433/5901/23378/65080/5936/23451/8087/23558/10943/91746/144233/5511/129401/57510/64425/23636/5976/5431/4927/84759/29883/54107/84444/693224/10664/407006/5439/10514/5987/6996/80314/23409/10978/1487/9972/5437/57673/5394/4928/5435/9031/22880/63925/648/29890</t>
  </si>
  <si>
    <t>GO:0000377</t>
  </si>
  <si>
    <t>RNA splicing, via transesterification reactions with bulged adenosine as nucleophile</t>
  </si>
  <si>
    <t>50628/10656/1479/10419/64783/6651/23524/10992/4670/8106/1859/5430/1665/3187/708/10569/3189/10081/6627/51585/79833/10713/5433/22827/9128/56949/22794/25949/5936/23451/6732/81608/79005/8161/3191/5725/10949/10084/10284/55596/91746/55696/9410/25929/2521/9775/22938/55660/23398/54957/10914/5431/4904/84844/3185/143884/10450/3178/24144/9733/3184/65109/10946/10291/5439</t>
  </si>
  <si>
    <t>GO:0000398</t>
  </si>
  <si>
    <t>mRNA splicing, via spliceosome</t>
  </si>
  <si>
    <t>GO:0034248</t>
  </si>
  <si>
    <t>regulation of cellular amide metabolic process</t>
  </si>
  <si>
    <t>8890/25983/7555/5166/8664/5036/23367/9698/23369/23185/54517/10209/708/84541/2309/9221/4528/1975/23645/4691/84881/10131/2107/8872/4780/5433/8570/9619/22794/468/51441/5936/8087/10289/113251</t>
  </si>
  <si>
    <t>GO:0032984</t>
  </si>
  <si>
    <t>protein-containing complex disassembly</t>
  </si>
  <si>
    <t>tags=66%, list=40%, signal=41%</t>
  </si>
  <si>
    <t>4609/6183/10884/83743/60488/51116/54460/79590/54148/26589/6418/8289/10240/4528/26284/57026/2107/64983/28973/6059/219927/64960/65080/51069/6599/51023/89795/79142/57129/84311/157922/23401/54534/64963/64969/65005/11198/196528/51073/29074/116541/51318/28977/55168/5976/51253/2935/55173/56648/29979/29093/24144/56893/3480/64979/64949/11222/56945/51258/3796</t>
  </si>
  <si>
    <t>GO:0051169</t>
  </si>
  <si>
    <t>nuclear transport</t>
  </si>
  <si>
    <t>tags=83%, list=53%, signal=41%</t>
  </si>
  <si>
    <t>5514/50628/26993/29107/8480/1959/23212/8106/5743/10155/23049/23165/84946/3267/9887/3313/10569/81929/9221/79833/57187/1434/5433/51808/9984/5901/6059/22794/5936/1026/81608/26263/23633/91746/55696/5295/55677/25929/129401/57510/9775/23636/65110/84271/5976/11052/4927/5494/51366/64328/55027/26019/3178/29072/56478/65109/8498/10482/23381/51194/84268/5501/8815/51068/10527/9972/4928/5571/55153/7884/29890/6628/10541/55612/6209/9631/1977/199746/1984/8021/11338</t>
  </si>
  <si>
    <t>GO:0006913</t>
  </si>
  <si>
    <t>nucleocytoplasmic transport</t>
  </si>
  <si>
    <t>tags=82%, list=53%, signal=41%</t>
  </si>
  <si>
    <t>5514/50628/26993/29107/8480/1959/23212/8106/5743/10155/23049/23165/84946/3267/9887/3313/10569/81929/9221/79833/57187/1434/5433/51808/9984/5901/6059/22794/5936/1026/81608/26263/23633/91746/55696/5295/55677/25929/129401/57510/9775/23636/65110/84271/5976/11052/4927/5494/51366/64328/55027/26019/3178/29072/56478/65109/8498/10482/23381/51194/84268/5501/51068/10527/9972/4928/5571/55153/7884/29890/6628/10541/55612/6209/9631/1977/199746/1984/8021/11338</t>
  </si>
  <si>
    <t>GO:0032787</t>
  </si>
  <si>
    <t>monocarboxylic acid metabolic process</t>
  </si>
  <si>
    <t>tags=17%, list=6%, signal=16%</t>
  </si>
  <si>
    <t>3638/6319/3992/23175/2194/2181/1545/79602/8660/8942/2171/8480/1906/5166/23411/219743/31/5743</t>
  </si>
  <si>
    <t>GO:0008610</t>
  </si>
  <si>
    <t>lipid biosynthetic process</t>
  </si>
  <si>
    <t>tags=18%, list=6%, signal=17%</t>
  </si>
  <si>
    <t>3638/3949/6319/3992/23175/2194/2247/650/2181/6713/2222/79602/2171/3157/1906/7555/5166/23411/31/5743</t>
  </si>
  <si>
    <t>GO:0042254</t>
  </si>
  <si>
    <t>ribosome biogenesis</t>
  </si>
  <si>
    <t>tags=64%, list=27%, signal=49%</t>
  </si>
  <si>
    <t>4839/9188/50628/6229/54663/10153/54881/1736/6128/705/25983/51491/84154/285855/26156/153443/23160/1662/23212/22907/25926/55299/64216/5036/23411/56915/51116/55646/23560/84128/10528/84946/54512/55272/27079/708/51106/55759/9221/55651/80135/26284/55003/57647/55695/26574/51187/51010/92856/5901/23378/6059/10360/54606/51018/57418/57050/10799/6122/23076/28987/6147/54700/54433/64963/2091/51096/81887/90441/79707/55813/9775/10171/55661</t>
  </si>
  <si>
    <t>GO:0008380</t>
  </si>
  <si>
    <t>RNA splicing</t>
  </si>
  <si>
    <t>tags=64%, list=33%, signal=45%</t>
  </si>
  <si>
    <t>50628/10656/1479/26993/10419/64783/6651/23524/10992/4670/8106/1859/5430/1665/3187/708/10569/3189/10081/6627/51585/79833/57187/10713/22985/5433/22827/6100/5515/8570/9128/9984/56949/22794/25949/8458/5936/23451/79042/6732/81608/1195/79005/8161/3191/5725/23076/10949/10084/10284/9584/55596/91746/5511/55696/5295/55677/9410/25929/2521/9775/22938/1198/55660/23398/54957/57396/10914/6231/5431/4904/84844/55119/3185/339487/143884</t>
  </si>
  <si>
    <t>GO:0034470</t>
  </si>
  <si>
    <t>ncRNA processing</t>
  </si>
  <si>
    <t>tags=69%, list=32%, signal=49%</t>
  </si>
  <si>
    <t>4839/9188/50628/6229/54663/54881/1736/705/25983/84154/285855/26156/153443/23160/1662/23212/25926/64216/5036/23411/56915/55621/55646/23560/112858/84128/10528/54517/54512/55272/27079/51106/54802/55759/9221/55651/80135/84881/57647/55695/54888/51010/92856/23378/10360/127253/54606/65080/57508/51728/80324/55250/79897/79042/51018/57418/57050/10799/23076/28987/56931/144233/54433/64963/2091/51096/81887/79707/55813/9775/25896/10171/83480/55661/51602/6218/22929/91801/10557/112970/2926/64852/80745/9097/339487</t>
  </si>
  <si>
    <t>GO:0090407</t>
  </si>
  <si>
    <t>organophosphate biosynthetic process</t>
  </si>
  <si>
    <t>tags=20%, list=12%, signal=19%</t>
  </si>
  <si>
    <t>6319/3992/23175/2194/2247/2181/4830/8942/10135/2171/3157/8480/1537/5166/5471/31/5743/23165/10606/7167/7371/81929/9489/7086/55326/10400</t>
  </si>
  <si>
    <t>GO:0006325</t>
  </si>
  <si>
    <t>chromatin organization</t>
  </si>
  <si>
    <t>tags=81%, list=51%, signal=41%</t>
  </si>
  <si>
    <t>4609/26993/2070/10419/5977/6294/83743/1105/54665/51322/23411/9960/604/10155/2648/54971/2033/57459/23429/23314/6418/8289/5245/8493/51742/6018/2908/25942/6046/3720/10196/8019/23378/10360/23558/6599/6732/57050/221037/10943/6877/51780/83746/6720/2091/23741/51773/55677/5929/55611/3276/25836/11198/196528/22938/1106/3054/6662/6879/29994/51720/84759/51366/9557/6878/54880/6832/80335/54556/9733/29072/9810/54107/84444/10664/8607/26039/123169/11091/10270/6996/80314/11011/2186/58499/473/10771/23409/7404/10902/1487/10765/57673/9031/8864/22880/63925/648/10856/9739/25855/6597/23476/85453/55636/10541/51460/56848</t>
  </si>
  <si>
    <t>GO:0006397</t>
  </si>
  <si>
    <t>mRNA processing</t>
  </si>
  <si>
    <t>tags=72%, list=40%, signal=45%</t>
  </si>
  <si>
    <t>50628/10656/1479/26993/10419/64783/6651/6294/23524/10992/4670/8106/9667/1859/5430/1665/3187/708/10569/3189/10081/23144/6627/51585/79833/902/57187/255967/10713/22985/5433/22827/8570/9128/9984/60493/56949/22794/25949/8458/5936/23451/79042/79811/6732/81608/23248/79005/8161/3191/201626/5725/23076/10949/10084/10284/9584/55596/91746/5511/55696/55677/9410/25929/2521/9775/55147/22938/84271/55660/29101/23398/54957/10914/170506/2926/5431/64852/4904/84844/55119/11052/3185/55197/143884/10450/3178/24144/9733/9810/3184/8732/65109/10946/10291/5439/123169/3297</t>
  </si>
  <si>
    <t>GO:0034655</t>
  </si>
  <si>
    <t>nucleobase-containing compound catabolic process</t>
  </si>
  <si>
    <t>tags=67%, list=46%, signal=38%</t>
  </si>
  <si>
    <t>6159/6229/1736/6128/6173/8480/5144/26135/55802/4670/56915/23367/55629/23049/23165/9698/7167/23369/5520/54512/9887/81929/6418/5695/2107/255967/51010/5433/90806/5515/8570/22794/51441/8087/5706/4850/1774/6122/201626/10949/5718/6147/4913/5511/129401/5694/9775/23636/65110/55147/6218/5142/5704/5976/6231/170506/4904/6132/6138/2935/4927/6193/26019/6832/29883/79675/51154/5393/6093/3184/65109/581/3297/5689/4849/221937/23381/6996/6202/10128/2021/9861/25904/2027/3607/9972/5693/4848/23016/5394/374659/4928</t>
  </si>
  <si>
    <t>GO:0080135</t>
  </si>
  <si>
    <t>regulation of cellular response to stress</t>
  </si>
  <si>
    <t>tags=20%, list=8%, signal=19%</t>
  </si>
  <si>
    <t>3638/4609/4314/650/5514/8870/7014/10135/2308/2070/8480/1906/26156/5609/55432/23411/5743/604/1649/8325/10155/2033/9521/23049/10987/23165/1859</t>
  </si>
  <si>
    <t>GO:0019439</t>
  </si>
  <si>
    <t>aromatic compound catabolic process</t>
  </si>
  <si>
    <t>tags=66%, list=46%, signal=38%</t>
  </si>
  <si>
    <t>6159/6229/8942/1736/6128/6173/8480/5144/26135/55802/4670/56915/23367/55629/23049/23165/9698/7167/23369/5520/54512/9887/81929/6418/5695/57026/2107/255967/51010/5433/90806/5515/8570/22794/51441/8087/5706/4850/1774/6122/201626/10949/5718/6147/4913/5511/129401/5694/9775/23636/65110/55147/6218/5142/5704/4128/5976/6231/170506/4904/6132/6138/2935/4927/6193/3163/26019/6832/29883/79675/51154/5393/6093/3184/65109/581/3297/5689/4849/221937/23381/6996/6202/10128/2021/9861/25904/2027/3607/9972/5693/4848/23016/5394/374659/4928</t>
  </si>
  <si>
    <t>GO:0044270</t>
  </si>
  <si>
    <t>cellular nitrogen compound catabolic process</t>
  </si>
  <si>
    <t>6159/6229/8942/1736/6128/6173/8480/5144/26135/55802/4670/56915/23367/55629/23049/23165/9698/7167/23369/5520/54512/9887/81929/6418/5695/57026/2107/255967/51010/5433/90806/5515/8570/22794/51441/8087/5706/4850/1774/6122/201626/10949/5718/6147/4913/5511/129401/5694/9775/23636/65110/55147/6218/5142/5704/5976/6231/170506/4904/6132/6138/2935/4927/6193/3163/26019/6832/29883/79675/51154/5393/6093/3184/65109/581/3297/5689/4849/221937/23381/6996/6202/10128/2021/9861/25904/2027/3607/9972/5693/4848/23016/5394/374659/4928</t>
  </si>
  <si>
    <t>GO:0000122</t>
  </si>
  <si>
    <t>negative regulation of transcription by RNA polymerase II</t>
  </si>
  <si>
    <t>tags=67%, list=44%, signal=40%</t>
  </si>
  <si>
    <t>4609/650/55122/10370/6664/2308/4929/1906/5977/467/2296/7555/10468/23411/9960/1051/604/1649/8325/10155/4783/2033/55646/3725/3516/57459/708/23429/23314/8289/2309/57215/5245/23013/5771/2908/3096/25942/3720/155061/6299/7050/6926/639/54815/4335/9241/2114/654/9093/6720/23741/51592/163126/11244/25836/10127/51588/7329/1602/22938/23286/169792/9678/3054/6662/6879/9839/4774/5494/8545/84759/8878/4799/54880/29883/7071/5814/64412/8554/7323/3476/3337/10664/8204/3400/3297/25937/5987/221937/10443/6996/80314/9841/26145/2186/25988/51339/5914</t>
  </si>
  <si>
    <t>GO:0046700</t>
  </si>
  <si>
    <t>heterocycle catabolic process</t>
  </si>
  <si>
    <t>6159/6229/8942/1736/6128/6173/8480/5144/26135/55802/4670/56915/23367/55629/23049/23165/9698/7167/23369/5520/54512/9887/81929/6418/5695/57026/2107/255967/51010/4780/5433/90806/5515/8570/22794/51441/8087/5706/4850/1774/6122/201626/10949/5718/6147/4913/5511/129401/5694/9775/23636/65110/55147/6218/5142/5704/5976/6231/170506/4904/6132/6138/2935/4927/6193/3163/26019/6832/29883/79675/51154/5393/6093/3184/65109/581/3297/5689/4849/221937/23381/6996/6202/10128/2021/9861/25904/2027/3607/9972/5693/4848/23016/5394/374659/4928</t>
  </si>
  <si>
    <t>GO:0034660</t>
  </si>
  <si>
    <t>ncRNA metabolic process</t>
  </si>
  <si>
    <t>tags=71%, list=33%, signal=50%</t>
  </si>
  <si>
    <t>4839/9188/50628/6229/54663/54881/1736/7965/705/25983/84154/285855/26156/153443/23160/1662/23212/25926/64216/5036/23411/56915/55621/55646/9521/23560/112858/9328/84128/10528/5430/8812/54517/54512/55272/27079/51106/54802/55759/7702/9221/55651/80135/4691/84881/57647/55695/54938/54888/51010/5433/92856/51808/8570/5901/23378/10360/127253/54606/65080/57508/51728/80324/55250/79897/79042/51018/57418/57050/23248/10799/23076/6877/6618/28987/56931/144233/54433/64963/2091/51096/81887/57510/79707/55813/9775/25896/64425/6667/10171/83480/55661/10352/51602/6218/22929/91801/283459/10557/112970/2926/2193/5431/79871/64852/80745/9097/339487/55197/8886</t>
  </si>
  <si>
    <t>GO:0010608</t>
  </si>
  <si>
    <t>posttranscriptional regulation of gene expression</t>
  </si>
  <si>
    <t>tags=70%, list=47%, signal=39%</t>
  </si>
  <si>
    <t>1736/8890/8480/25983/26135/55802/7555/4670/8664/5036/56915/23367/23165/9698/5430/23369/23185/54517/54512/10209/708/84541/81929/6418/2309/9221/4528/5695/1975/23645/4691/84881/10131/2107/8872/51010/5433/90806/8570/5901/22794/468/51441/65080/5936/8087/5706/10289/113251/23173/201626/10949/5718/9782/91746/144233/5511/8662/25929/129401/57510/5694/9775/23636/65110/55147/84271/5704/3609/5976/170506/5431/6311/4904/8893/4927/56648/29883/79675/5393/6093/56478/3184/693224/407006/65109/1802/5439/51247/83939/5689/4849/8846/92170/10128/8667/5914/9861/25904/10978/9972/5693/5437/4848/23016/4928/5435/8864</t>
  </si>
  <si>
    <t>GO:0022613</t>
  </si>
  <si>
    <t>ribonucleoprotein complex biogenesis</t>
  </si>
  <si>
    <t>tags=91%, list=49%, signal=49%</t>
  </si>
  <si>
    <t>4839/9188/50628/6229/54663/10153/54881/1736/6128/705/25983/51491/10419/84154/285855/26156/153443/23160/1662/23212/22907/25926/55299/8664/64216/5036/23411/56915/51116/55646/23560/84128/10528/84946/23369/54512/55272/27079/708/10569/51106/55759/9221/55651/80135/1975/26284/55003/79833/57647/10146/55695/26574/255967/51187/10713/51010/5433/92856/5901/23378/6059/10360/56949/54606/23451/51018/6732/57418/57050/10799/8161/6122/23076/28987/6147/54700/91746/54433/64963/51386/2091/8662/51096/81887/8666/8661/90441/25929/79707/55813/9775/10171/55661/51602/6218/10557/6311/11052/4927/10480/8886/51388/6193/55027/29093/29883/51154/9733/5393/64979/6838/9136/79039/8607/10946/10291/23481/10514/83939/3326/8568/6202/27339/8667/27341/117246/54913/51068/10978/1207/4848/23016/5394/26168/9326/1654/55153/10856/26747/8945/55794/27316/83732/51202</t>
  </si>
  <si>
    <t>GO:0044283</t>
  </si>
  <si>
    <t>small molecule biosynthetic process</t>
  </si>
  <si>
    <t>tags=23%, list=12%, signal=22%</t>
  </si>
  <si>
    <t>3638/6319/3992/2194/2247/650/2181/6713/2222/79602/4830/8942/2308/2171/3157/8480/1906/5144/467/7555/5166/23411/31/5743/2648/2033/23165/7167/7371/81929/84274/10296/4507/3037/262/7086/5771</t>
  </si>
  <si>
    <t>GO:0006974</t>
  </si>
  <si>
    <t>cellular response to DNA damage stimulus</t>
  </si>
  <si>
    <t>4609/5514/56647/8870/7014/2308/2070/64782/60488/51322/23411/9960/604/1649/253461/10155/121642/2033/9521/23049/10987/2956/1859/5430/8812/2309/8493/23645/902/26574/5433/9984/56949/8738/25949/1026/84126/4850/79791/23244/10210/7508/23612/28992/4913/57599/64963/8445/5295/5929/10973/2521/55611/4170/3276/5886/25896/25836/51588/11198/25/4287/2547/22938/91801/1106/5976/493861/5431/9923/51720/1647/51366/9557/10450/867/24144/9774/29883/56893/29072/54107/84444/7323/5965/133746/407006/598/8607/64949/5439/581/2885/3297/4849/5378/6996/84268/27339/11011/8846/25988/2067/25904/23409/9100/5437/4848/9978/5435/56897/9031/83596/22880</t>
  </si>
  <si>
    <t>GO:0006412</t>
  </si>
  <si>
    <t>translation</t>
  </si>
  <si>
    <t>tags=73%, list=39%, signal=47%</t>
  </si>
  <si>
    <t>6159/6229/6183/6128/8890/10884/6173/7965/25983/7555/60488/56919/8664/5036/51116/23367/1973/54460/9521/10987/79590/54148/26589/9698/23369/23185/54517/10209/708/84541/2309/10240/9221/4528/1975/23645/4691/26284/84881/10131/2107/54938/51187/8872/64983/28973/5433/8570/6059/22794/219927/64960/468/51441/65080/5936/8087/7284/51069/10289/113251/51023/23173/6122/57129/6147/84311/54534/64963/23/51386/8662/4733/8666/8661/25929/9775/64969/65110/65005/10352/55147/51073/29074/116541/84271/51318/6218/3609/55854/283459/28977/55168/5976/6231/170506/2193/6311/51253/6132/6138/8893/2935/10480/55173/56648/6193/29093/29883/6093/56478/64979/3184/407006/65109/1802/64949/11222/56945/51258/51247</t>
  </si>
  <si>
    <t>GO:0043043</t>
  </si>
  <si>
    <t>peptide biosynthetic process</t>
  </si>
  <si>
    <t>tags=71%, list=39%, signal=46%</t>
  </si>
  <si>
    <t>6159/6229/6183/6128/8890/10884/6173/7965/25983/7555/60488/56919/8664/5036/51116/23367/1973/54460/9521/10987/79590/54148/26589/9698/23369/23185/54517/10209/708/84541/2309/10240/9221/4528/1975/23645/4691/26284/84881/10131/2107/54938/51187/8872/4780/64983/28973/5433/8570/6059/22794/219927/64960/468/51441/65080/5936/8087/7284/51069/10289/113251/51023/23173/6122/57129/6147/84311/54534/64963/23/51386/8662/4733/8666/8661/25929/9775/64969/65110/65005/10352/55147/51073/29074/116541/84271/51318/6218/3609/55854/283459/28977/55168/5976/6231/170506/2193/6311/51253/6132/6138/8893/2935/10480/55173/56648/6193/29093/29883/6093/56478/64979/3184/407006/65109/1802/64949/11222/56945/51258/51247</t>
  </si>
  <si>
    <t>GO:0006259</t>
  </si>
  <si>
    <t>DNA metabolic process</t>
  </si>
  <si>
    <t>tags=71%, list=49%, signal=40%</t>
  </si>
  <si>
    <t>4609/2247/5514/56647/7014/4830/1736/2070/10419/83743/5609/23411/56915/9960/604/253461/10155/121642/2033/23049/3725/10987/23560/2956/5430/54512/9887/6418/10576/5245/8493/55651/6018/908/10574/902/25942/83940/51010/5433/5515/54984/9984/5901/56949/116447/54815/1026/54726/57418/84126/23529/1774/23244/6950/3329/6416/9093/7508/26057/4913/57599/54433/10694/10973/2521/55611/22948/5886/25836/57820/51588/11198/25/4287/1602/30968/2547/10735/5976/3104/170506/493861/5431/51720/1647/4774/51366/9557/10450/6832/55704/3178/24144/56893/29072/54107/7323/5965/3184/997/133746/10664/407006/8607/5439/581/3297/3326/5378/23381/6996/25913/84268/27339/8846/8815/25988/2021/2067/9100/5437/9978/57673/5394/4928/5435/56897/22880/7884/10038/10856/91875/253980</t>
  </si>
  <si>
    <t>GO:0006518</t>
  </si>
  <si>
    <t>peptide metabolic process</t>
  </si>
  <si>
    <t>tags=64%, list=39%, signal=42%</t>
  </si>
  <si>
    <t>6159/6229/6183/6128/8890/10884/6173/7965/25983/7555/60488/56919/8664/5036/51116/23367/1973/54460/9521/10987/79590/54148/26589/9698/1859/23369/23185/54517/10209/708/84541/2309/10240/9221/4528/1975/23645/4691/26284/84881/10131/2107/54938/51187/8872/4780/64983/28973/5433/8570/6059/9619/22794/219927/64960/468/51441/65080/5936/8087/7284/51069/10289/113251/51023/23173/6122/57129/6147/84311/54534/64963/23/9718/51386/8662/4733/8666/8661/25929/9775/64969/65110/65005/10352/55147/51073/29074/116541/84271/51318/6218/3609/55854/283459/28977/55168/5976/6231/170506/2193/6311/51253/6132/6138/8893/2935/10480/55173/56648/6193/29093/29883/6093/56478/64979/3184/25974/407006/65109/1802/64949/11222/56945/51258/51247</t>
  </si>
  <si>
    <t>GO:0043604</t>
  </si>
  <si>
    <t>amide biosynthetic process</t>
  </si>
  <si>
    <t>tags=68%, list=39%, signal=45%</t>
  </si>
  <si>
    <t>6319/2194/2181/6159/6229/6183/6128/8890/10884/6173/7965/25983/7555/5166/60488/56919/8664/5036/31/51116/23367/1973/54460/9521/10987/79590/54148/26589/9698/23369/23185/54517/10209/708/84541/2309/10240/9221/4528/1975/23645/4691/26284/84881/10400/10131/2107/54938/51187/8872/4780/64983/28973/5433/8570/6059/22794/219927/64960/468/51441/65080/5936/8087/7284/51069/10289/113251/51023/23173/6122/57129/6147/79071/84311/54534/64963/23/51386/8662/4733/8666/8661/25929/9775/64969/65110/65005/10352/55147/51073/29074/116541/84271/51318/6218/3609/55854/283459/28977/55168/5976/6231/170506/2193/6311/51253/6132/6138/8893/2935/10480/55173/56648/6193/29093/29883/6093/56478/64979/3184/407006/65109/1802/471/64949/11222/56945/51258/51247</t>
  </si>
  <si>
    <t>GO:0043487</t>
  </si>
  <si>
    <t>regulation of RNA stability</t>
  </si>
  <si>
    <t>tags=40%, list=20%, signal=32%</t>
  </si>
  <si>
    <t>1736/26135/55802/4670/56915/23367/9698/23369/54512/6418/5695/51010/90806/8570/51441/8087/5706/201626/10949/5718</t>
  </si>
  <si>
    <t>GO:0045892</t>
  </si>
  <si>
    <t>negative regulation of transcription, DNA-templated</t>
  </si>
  <si>
    <t>tags=54%, list=38%, signal=37%</t>
  </si>
  <si>
    <t>4609/650/55122/10370/6664/2308/4929/1906/5977/467/2296/7555/10009/10468/5036/23411/9960/1051/604/1649/8325/253461/10155/4783/2033/55646/3725/3516/57459/708/23429/23314/6418/8289/2309/57215/5245/8493/196/23013/8427/5771/7572/3084/2908/3096/25942/8805/3720/155061/6299/7050/23378/6926/639/54815/4335/155054/9241/2114/30812/10943/654/9093/6720/55922/4665/23741/51773/51592/163126/11244/25836/10127/51588/7329/1602/2547/22938/23286/169792/3609/9678/3054/10049/6662/6879/9839/51720/4774/23211/5494/1052/8545/84759/8878/81559/4799/54880/9774/29883/7071/51804/5814/64412/8554/54107/84444/7323/3476/3337/10664/5451/8204</t>
  </si>
  <si>
    <t>GO:0045944</t>
  </si>
  <si>
    <t>positive regulation of transcription by RNA polymerase II</t>
  </si>
  <si>
    <t>tags=45%, list=31%, signal=34%</t>
  </si>
  <si>
    <t>3638/4609/23175/2247/650/55122/10370/10153/23082/10135/6664/2308/55859/26993/4929/1959/1906/55252/5977/64783/6294/467/2296/7555/23411/1051/1649/8325/253461/2648/2033/3725/10987/9935/5324/7337/8812/3516/23314/2309/7702/4691/196/51742/6018/7572/902/2908/3096/26574/25942/4780/155061/6299/6926/55022/7589/468/10001/359948/9519/5706/23558/6599/9241/2114/4520/23633/23076/30812/4097/654/6720/55922/6874/5295/5326/9794/51773/25836/6667/11198/7716/25/2547/51379/22938/23286/169792/5704/8061/253738/163732/84901/3054/170506/6662/6879/9839</t>
  </si>
  <si>
    <t>GO:0051276</t>
  </si>
  <si>
    <t>chromosome organization</t>
  </si>
  <si>
    <t>tags=83%, list=54%, signal=42%</t>
  </si>
  <si>
    <t>4609/5514/7014/1736/26993/2070/8480/10419/5977/6294/23212/22907/83743/5609/1105/54665/51322/23411/9960/604/10155/2648/54971/2033/23049/10987/2956/9887/57459/23429/23314/81929/6418/10576/8289/5245/8493/55651/51742/6018/908/10574/2908/10146/25942/6046/3720/10196/22985/8019/54984/5901/23378/10360/64682/116447/23558/79003/6599/6732/57050/23244/6950/221037/10943/79142/6877/51780/83746/6720/7508/54433/26054/2091/23741/51773/55677/5929/10694/10973/55611/3276/22948/25836/23636/57820/11198/25/196528/2547/22938/10735/1106/5976/3104/3054/170506/6662/6879/29994/51720/84759/51366/9557/6878/54880/6832/3178/80335/24144/54556/9733/6047/29072/9810/54107/84444/5965/3184/10664/8607/26039/123169/11091/10270/3326/10464/23381/6996/80314/25913/11011/8815/2186/58499/473/56984/2067/10771/23409/7404/10902/1487/57132/10765/9978/57673/5394/4928/56897/9031/8864/22880/63925/648/1654/10856/9739/25855/6597/23476/85453/55636/8550/10541/51460/56848/9631/9112/2071/5425/10524/7862/54496/50485/7874</t>
  </si>
  <si>
    <t>GO:0070647</t>
  </si>
  <si>
    <t>protein modification by small protein conjugation or removal</t>
  </si>
  <si>
    <t>tags=59%, list=42%, signal=38%</t>
  </si>
  <si>
    <t>4609/57161/8480/7965/1959/55252/55432/51322/23411/9960/55905/10155/2648/2033/10987/23560/23165/7337/55527/29116/84132/23429/84541/81929/5581/25820/10296/5695/10016/23640/553115/8805/10713/51070/10196/4780/84640/54984/7326/64682/84085/5706/122809/54726/4850/51530/26263/79791/10210/140459/5718/79142/91107/25831/57599/11047/26054/63893/7328/9529/55182/7322/84259/10059/51592/80829/129401/55611/5694/5886/9817/23636/57820/51588/6477/7329/25/9146/4287/91694/5704/81847/3054/51506/89122/51720/54800/9097/4927/220213/51255/84759/51366/23032/81559/29979/80124/4799/9736/10489/54880/867/9733/6047/8554/9810/9101/7323/997/8607/25793/54764/8405/123169/819/90933/5689/3326/25937/5987/221937/9442/9040/23608</t>
  </si>
  <si>
    <t>GO:1902679</t>
  </si>
  <si>
    <t>negative regulation of RNA biosynthetic process</t>
  </si>
  <si>
    <t>tags=70%, list=49%, signal=39%</t>
  </si>
  <si>
    <t>4609/650/55122/10370/6664/2308/4929/10419/1906/5977/467/2296/7555/10009/10468/5036/23411/9960/1051/604/1649/8325/253461/10155/4783/2033/55646/3725/3516/57459/708/23429/23314/6418/8289/2309/57215/5245/8493/196/23013/8427/5771/7572/3084/2908/3096/25942/8805/3720/155061/6299/7050/23378/6926/639/54815/4335/155054/9241/2114/30812/10943/10284/654/9093/6720/55922/4665/23741/51773/51592/163126/11244/25836/10127/51588/7329/1602/2547/22938/23286/169792/3609/9678/3054/10049/6662/6879/9839/51720/4774/23211/5494/1052/8545/84759/8878/81559/4799/54880/9774/29883/7071/51804/5814/64412/8554/54107/84444/7323/3476/3337/10664/5451/8204/79039/3400/3297/10514/860/25937/7088/5987/221937/10443/6996/7090/80314/9841/26145/2186/25988/473/51339/5914/10771/23409/117581/1487/3607/10765/4848/57673/8864/10409/22880/2101/8462/648/10856/25855/6597/10172/8945</t>
  </si>
  <si>
    <t>GO:1903507</t>
  </si>
  <si>
    <t>negative regulation of nucleic acid-templated transcription</t>
  </si>
  <si>
    <t>GO:0016071</t>
  </si>
  <si>
    <t>mRNA metabolic process</t>
  </si>
  <si>
    <t>tags=65%, list=36%, signal=45%</t>
  </si>
  <si>
    <t>6159/50628/6229/10656/1736/6128/1479/26993/6173/10419/64783/26135/6651/6294/23524/55802/10992/4670/8106/56915/1649/23367/55629/23049/9698/9667/1859/5430/23369/5520/54517/1665/3187/54512/9887/708/10569/3189/6418/10081/23144/5695/6627/51585/79833/902/57187/2107/255967/10713/51010/22985/5433/22827/90806/5515/8570/9128/9984/60493/56949/22794/468/25949/8458/51441/5936/80324/23451/8087/79042/5706/79811/6732/4850/81608/23248/79005/8161/6122/3191/201626/5725/23076/10949/10084/5718/10284/9584/6147/6720/55596/91746/5511/55696/55677/9410/25929/2521/5694/9775/65110/83480/55147/22938/84271/6218/55660/5704/29101/23398/54957/5976/10914/6231/170506/2926/5431/64852/4904/84844/6132/55119/6138/11052/3185/2935/55197/143884/6193/10450/26019/6832/3178/24144/29883/79675/51154/9733/5393/9810/6093</t>
  </si>
  <si>
    <t>GO:0030522</t>
  </si>
  <si>
    <t>intracellular receptor signaling pathway</t>
  </si>
  <si>
    <t>tags=32%, list=13%, signal=29%</t>
  </si>
  <si>
    <t>10370/2171/4929/55252/6294/23411/2033/9698/7337/9667/23369/1399/708/8289/5245/196/2908/8805</t>
  </si>
  <si>
    <t>GO:0051253</t>
  </si>
  <si>
    <t>negative regulation of RNA metabolic process</t>
  </si>
  <si>
    <t>tags=62%, list=44%, signal=39%</t>
  </si>
  <si>
    <t>4609/650/55122/10370/1736/6664/2308/4929/10419/1906/5977/467/2296/7555/10009/10468/5036/23411/9960/1051/604/1649/23367/8325/253461/10155/4783/2033/55646/3725/1859/3516/57459/708/23429/23314/6418/8289/2309/57215/5245/8493/196/23013/8427/5771/7572/3084/2908/3096/25942/8805/3720/155061/90806/6299/7050/23378/6926/6059/639/54815/4335/155054/9241/2114/5725/10949/30812/10943/10284/654/9093/6720/55922/144233/4665/23741/51773/51592/163126/11244/25836/10127/51588/7329/1602/2547/22938/23286/169792/3609/9678/6231/3054/170506/10049/6662/6879/9839/4904/51720/4774/23211/5494/1052/8545/84759/8878/81559/4799/54880/9774/29883/7071/51804/5814/64412/8554/9810/54107/84444/7323/3476/3337/3184/10664/5451/8204/79039/3400/3297/10514/860/25937/7088/5987/221937/10443/6996/7090/80314/9841/26145/2186/25988/10128/473/51339/5914</t>
  </si>
  <si>
    <t>GO:0009108</t>
  </si>
  <si>
    <t>coenzyme biosynthetic process</t>
  </si>
  <si>
    <t>6319/2194/2181/8942/10135/8480/5166/31/5743/23165/7167/81929/84274</t>
  </si>
  <si>
    <t>GO:0000209</t>
  </si>
  <si>
    <t>protein polyubiquitination</t>
  </si>
  <si>
    <t>tags=82%, list=56%, signal=37%</t>
  </si>
  <si>
    <t>57161/55905/7337/29116/25820/5695/7326/64682/84085/5706/26263/79791/10210/5718/25831/63893/7328/7322/80829/55611/5694/6477/91694/5704/81847/51366/867/6047/9810/7323/997/25793/5689/5987/23608/27339/26145/9861/5693/9978/8945/26234/2295/5710/127544/9690/6468/6049/55294</t>
  </si>
  <si>
    <t>GO:0043603</t>
  </si>
  <si>
    <t>cellular amide metabolic process</t>
  </si>
  <si>
    <t>tags=52%, list=34%, signal=38%</t>
  </si>
  <si>
    <t>6319/2194/2181/6159/6229/8942/6183/6128/8890/10884/3157/6173/7965/25983/7555/5166/60488/56919/8664/5036/31/51116/23367/1973/54460/9521/10987/79590/54148/26589/9698/1859/23369/23185/54517/10209/708/84541/2309/10240/9221/4528/1975/23645/4691/26284/84881/10400/10131/2107/54938/51187/8872/4780/64983/28973/5433/5515/8570/6059/9619/22794/219927/64960/468/51441/65080/5936/8087/7284/51069/10289/113251/51023/23173/6122/57129/6147/79071/84311/54534/64963/23/9718/51386/8662/4733/8666/8661/25929/9775/64969/65110/65005/10352/55147/51073/29074/116541/84271/51318/6218/3609/55854/283459/28977/55168/5976/6231/170506/2193/6311/51253/6132/6138/8893/2935/10480/55173/56648/6193</t>
  </si>
  <si>
    <t>GO:2000113</t>
  </si>
  <si>
    <t>negative regulation of cellular macromolecule biosynthetic process</t>
  </si>
  <si>
    <t>tags=53%, list=38%, signal=37%</t>
  </si>
  <si>
    <t>4609/650/55122/10370/7014/6664/2308/4929/1906/5977/467/2296/7555/10009/10468/5036/23411/9960/1051/604/1649/23367/8325/253461/10155/4783/2033/55646/3725/23560/2956/9698/54517/3516/57459/708/23429/23314/6418/8289/2309/57215/5245/8493/4691/196/23013/8427/5771/7572/3084/2908/3096/26574/25942/8805/3720/155061/8570/54984/6299/7050/23378/6926/468/51441/5936/639/8087/54815/4335/155054/9241/2114/23244/30812/10943/654/9093/6720/55922/4665/23741/51773/51592/9775/163126/11244/25836/10127/51588/7329/1602/55147/2547/22938/10735/23286/169792/3609/9678/5976/3054/170506/10049/6662/6879/9839/51720/4774/23211/5494/1052/8545/84759/8878/81559/4799/54880/3178/9774/29883/7071/51804/5814/64412/8554/6093/54107/84444/56478/7323/3476/3337/3184/10664/5451/407006/8204</t>
  </si>
  <si>
    <t>GO:0072522</t>
  </si>
  <si>
    <t>purine-containing compound biosynthetic process</t>
  </si>
  <si>
    <t>tags=22%, list=11%, signal=20%</t>
  </si>
  <si>
    <t>6319/2194/2181/4830/8480/1537/5166/5471/31/23165/10606/7167/81929/4507/262</t>
  </si>
  <si>
    <t>GO:0045934</t>
  </si>
  <si>
    <t>negative regulation of nucleobase-containing compound metabolic process</t>
  </si>
  <si>
    <t>tags=64%, list=45%, signal=39%</t>
  </si>
  <si>
    <t>4609/650/55122/10370/7014/1736/6664/2308/4929/10419/1906/5977/467/2296/7555/10009/10468/5036/23411/9960/1051/604/1649/23367/8325/253461/10155/4783/2033/55646/3725/23560/2956/1859/3516/57459/708/23429/23314/6418/8289/2309/57215/5245/8493/196/23013/8427/5771/7572/3084/2908/3096/25942/8805/3720/155061/90806/54984/6299/9984/7050/23378/6926/6059/55022/639/54815/4335/155054/9241/2114/23244/201626/5725/10949/30812/10943/10284/654/9093/6720/55922/144233/4665/23741/51773/51592/55611/163126/11244/25836/10127/51588/7329/1602/2547/22938/10735/23286/169792/3609/9678/6231/3054/170506/10049/6662/6879/9839/4904/51720/4774/23211/5494/1052/8545/84759/8878/51366/81559/4799/54880/3178/24144/9774/29883/7071/51804/56893/5814/64412/8554/9810/54107/84444/7323/3476/3337/3184/10664/5451/407006/8204/79039/3400/3297/10514/860/25937/7088/5987/221937/10443/6996/7090/80314/25913/9841/26145/2186/25988/10128/473/51339/5914/2067/10771/23409/117581/1487/3607</t>
  </si>
  <si>
    <t>GO:0006396</t>
  </si>
  <si>
    <t>RNA processing</t>
  </si>
  <si>
    <t>tags=73%, list=39%, signal=50%</t>
  </si>
  <si>
    <t>4839/9188/50628/6229/10656/54663/54881/1736/1479/26993/705/25983/10419/84154/285855/64783/26156/153443/6651/23160/6294/23524/1662/10992/23212/25926/4670/8106/64216/5036/23411/56915/55621/55646/23560/9698/9667/112858/84128/1859/10528/5430/23369/54517/1665/3187/54512/55272/27079/708/10569/51106/54802/3189/55759/10081/23144/9221/55651/6627/51585/80135/79833/84881/57647/902/57187/55695/255967/10713/54888/51010/22985/5433/22827/6100/92856/5515/8570/9128/9984/23378/10360/60493/127253/56949/22794/54606/25949/8458/65080/5936/57508/51728/80324/23451/55250/79897/79042/51018/79811/6732/57418/81608/57050/1195/23248/79005/10799/8161/3191/201626/5725/23076/10949/10084/10284/28987/9584/55596/56931/91746/144233/54433/64963/5511/2091/55696/5295/51096/81887/94162/55677/9410/25929/79707/2521/55813/9775/25896/10171/83480/55661/55147/51602/22938/84271/1198/6218/22929/55660/29101/23398/54957/91801/57396/10914/6231/10557/170506/112970/2926/5431/64852/80745/4904/84844/55119/11052/3185/9097/339487/55197/143884/8886/26780/84973/9836/10450/6832/3178/24144/51154/9733/5393/9810/26512/3184/8732/9136/65109/79039/10946/10291/23481/5439</t>
  </si>
  <si>
    <t>GO:0010558</t>
  </si>
  <si>
    <t>negative regulation of macromolecule biosynthetic process</t>
  </si>
  <si>
    <t>tags=58%, list=42%, signal=38%</t>
  </si>
  <si>
    <t>4609/650/55122/10370/23671/7014/6664/2308/4929/10419/1906/5977/467/2296/7555/10009/10468/5036/23411/9960/1051/604/1649/23367/8325/253461/10155/4783/2033/55646/3725/23560/2956/9698/54517/3516/57459/708/23429/23314/6418/8289/2309/57215/5245/8493/4691/196/23013/8427/5771/7572/3084/2908/3096/26574/25942/8805/3720/155061/8570/54984/6299/7050/23378/6926/468/51441/5936/639/8087/54815/4335/155054/9241/2114/23244/30812/10943/10284/654/9093/6720/55922/4665/23741/51773/51592/9775/163126/11244/25836/10127/51588/7329/1602/55147/2547/22938/10735/23286/169792/3609/9678/5976/3054/170506/10049/6662/6879/9839/54206/51720/4774/23211/5494/1052/8545/84759/8878/81559/4799/54880/3178/9774/29883/7071/51804/5814/64412/8554/6093/54107/84444/56478/7323/3476/3337/3184/10664/5451/407006/8204/79039/3400/51247/3297/10514/860/25937/7088/5987/4849/221937/10443/6996/7090/80314/25913/9841</t>
  </si>
  <si>
    <t>GO:0071407</t>
  </si>
  <si>
    <t>cellular response to organic cyclic compound</t>
  </si>
  <si>
    <t>tags=26%, list=14%, signal=23%</t>
  </si>
  <si>
    <t>3638/650/81035/1545/2308/3157/4929/25976/8480/1906/5144/6294/23411/5743/1051/23367/2033/7337/9667/8289/2309/5245/196/57026/2908/25942/8805/5032</t>
  </si>
  <si>
    <t>GO:0031327</t>
  </si>
  <si>
    <t>negative regulation of cellular biosynthetic process</t>
  </si>
  <si>
    <t>3638/4609/650/55122/10370/7014/6664/2308/4929/10419/1906/5977/467/2296/7555/10009/10468/5036/23411/9960/1051/604/1649/23367/8325/253461/10155/4783/2033/55646/3725/23560/2956/9698/54517/3516/57459/708/23429/23314/6418/8289/2309/57215/10296/5245/8493/4691/196/23013/8427/5771/7572/3084/2908/3096/26574/25942/8805/3720/155061/8570/54984/6299/7050/23378/6926/55022/468/51441/5936/639/8087/54815/4335/155054/9241/2114/23244/30812/10943/10284/654/9093/6720/55922/4665/23741/51773/51592/9775/163126/11244/25836/10127/51588/7329/1602/55147/2547/22938/10735/23286/169792/3609/9678/5976/3054/170506/10049/6662/6879/9839/54206/51720/4774/23211/5494/1052/8545/84759/8878/81559/4799/54880/3178/9774/29883/7071/51804/5814/64412/8554/6093/54107/84444/56478/7323/3476/3337/3184/10664/5451/407006/8204/79039/3400/1594/51247/3297/10514/860/25937/7088/5987/4849/221937/10443/10464/6996/7090/80314/25913/9841</t>
  </si>
  <si>
    <t>GO:0045893</t>
  </si>
  <si>
    <t>positive regulation of transcription, DNA-templated</t>
  </si>
  <si>
    <t>tags=27%, list=16%, signal=26%</t>
  </si>
  <si>
    <t>3638/4609/23175/2247/650/55122/10370/10153/23082/10135/6664/2308/55859/26993/4929/1959/1906/55252/5977/64783/23160/6294/467/2296/7555/5609/25926/9586/56919/51322/64216/23411/1051/1649/8325/253461/10155/2648/54971/4783/2033/3725/10987/9935/5324/7337/84128/8812/3516/23429/23314/8289/2309/7702/9221/5245/4691/196/51742/6018/94241/7572/902/2908/3096/26574/25942/8805/4780/155061/6299/9984/5901/6926/55022/7589/468</t>
  </si>
  <si>
    <t>GO:1902680</t>
  </si>
  <si>
    <t>positive regulation of RNA biosynthetic process</t>
  </si>
  <si>
    <t>tags=31%, list=21%, signal=28%</t>
  </si>
  <si>
    <t>3638/4609/23175/2247/650/55122/10370/10153/23082/10135/6664/2308/55859/26993/4929/1959/1906/55252/5977/64783/23160/6294/467/2296/7555/5609/25926/9586/56919/51322/64216/23411/1051/1649/8325/253461/10155/2648/54971/4783/2033/3725/10987/9935/5324/51282/7337/84128/8812/3516/23429/23314/8289/2309/7702/9221/5245/4691/196/51742/6018/94241/7572/902/2908/26205/3096/26574/25942/8805/4780/155061/6299/9984/5901/6926/55022/7589/468/10001/359948/4335/9519/5706/23558/6599/9241/2114/4520/23633/10210/23076/10084/30812/4097</t>
  </si>
  <si>
    <t>GO:1903508</t>
  </si>
  <si>
    <t>positive regulation of nucleic acid-templated transcription</t>
  </si>
  <si>
    <t>GO:0022411</t>
  </si>
  <si>
    <t>cellular component disassembly</t>
  </si>
  <si>
    <t>tags=57%, list=40%, signal=36%</t>
  </si>
  <si>
    <t>4609/23175/4314/6183/10884/26993/83743/60488/51116/54460/79590/54148/26589/6418/8289/10240/4528/26284/57026/2107/22985/64983/28973/6059/219927/64960/65080/51069/6599/51023/89795/79065/79142/57129/6720/84311/157922/23401/54534/64963/1459/9927/10059/64969/65005/11198/196528/51073/29074/116541/51318/28977/55168/5976/51253/2935/55173/56648/8878/29979/29093/2011/24144/56893/3480/64979/64949/11222/56945/25793/581/51258/3796/3297</t>
  </si>
  <si>
    <t>GO:0051254</t>
  </si>
  <si>
    <t>positive regulation of RNA metabolic process</t>
  </si>
  <si>
    <t>tags=28%, list=18%, signal=26%</t>
  </si>
  <si>
    <t>3638/4609/23175/2247/650/55122/10370/10153/23082/10135/6664/2308/55859/26993/4929/1959/1906/55252/5977/64783/23160/6294/467/2296/7555/5609/25926/9586/56919/51322/64216/23411/1051/1649/8325/253461/10155/2648/54971/4783/2033/3725/10987/9935/5324/9698/51282/7337/84128/1859/5430/8812/3516/23429/23314/8289/2309/7702/9221/5245/4691/196/51742/6018/94241/7572/902/2908/26205/3096/26574/25942/8805/4780/155061/8570/6299/9984/5901/6926/55022/7589/468/51441/10001/359948/4335/9519/5706/23558/6599</t>
  </si>
  <si>
    <t>GO:0044255</t>
  </si>
  <si>
    <t>cellular lipid metabolic process</t>
  </si>
  <si>
    <t>tags=13%, list=6%, signal=13%</t>
  </si>
  <si>
    <t>3638/3949/6319/3992/23175/2194/2247/2181/1545/2222/79602/8660/2171/3157/1906/5166/23411/219743/31/5743</t>
  </si>
  <si>
    <t>GO:1901361</t>
  </si>
  <si>
    <t>organic cyclic compound catabolic process</t>
  </si>
  <si>
    <t>6159/6229/8942/1736/6128/6173/8480/5144/26135/55802/4670/56915/23367/55629/23049/23165/9698/7167/23369/5520/54512/9887/81929/6418/5695/57026/2107/255967/51010/4780/5433/90806/5515/8570/22794/51441/8087/5706/4850/1774/6122/201626/10949/5718/6147/4913/5511/129401/5694/9775/23636/65110/55147/6218/5142/5704/4128/5976/6231/170506/4904/6132/6138/2935/4927/6193/3163/26019/6832/29883/79675/51154/5393/6093/3184/65109/581/1594/3297/5689/9784/4849/221937/23381/6996/6202/10128/2021/9861/25904/2027/3607/9972/5693/4848/23016/5394/374659/4928</t>
  </si>
  <si>
    <t>GO:0009152</t>
  </si>
  <si>
    <t>purine ribonucleotide biosynthetic process</t>
  </si>
  <si>
    <t>6319/2194/2181/4830/8480/1537/5166/5471/31/23165/10606/7167/81929</t>
  </si>
  <si>
    <t>GO:0016567</t>
  </si>
  <si>
    <t>protein ubiquitination</t>
  </si>
  <si>
    <t>tags=76%, list=55%, signal=36%</t>
  </si>
  <si>
    <t>57161/7965/51322/23411/55905/10155/23560/7337/55527/29116/23429/84541/5581/25820/10296/5695/10016/23640/553115/8805/51070/10196/4780/54984/7326/64682/84085/5706/122809/4850/51530/26263/79791/10210/140459/5718/79142/91107/25831/57599/63893/7328/9529/55182/7322/84259/10059/51592/80829/55611/5694/9817/57820/6477/25/91694/5704/81847/89122/54800/51255/84759/51366/81559/29979/80124/4799/10489/54880/867/6047/9810/7323/997/25793/8405/123169/819/90933/5689/3326/25937/5987/9442/9040/23608/27339/26145/84246/9861/5693/65264/9978/257160/8864/373/648/253980/8945/28952/85453/26234/2295/5710/9112/127544/11338/11342/9690/1877/7874/6468/200933/51035/5300/6049</t>
  </si>
  <si>
    <t>GO:0006164</t>
  </si>
  <si>
    <t>purine nucleotide biosynthetic process</t>
  </si>
  <si>
    <t>tags=20%, list=10%, signal=19%</t>
  </si>
  <si>
    <t>GO:0010557</t>
  </si>
  <si>
    <t>positive regulation of macromolecule biosynthetic process</t>
  </si>
  <si>
    <t>tags=31%, list=21%, signal=29%</t>
  </si>
  <si>
    <t>3638/4609/23175/2247/650/55122/10370/10153/8660/23082/1736/10135/6664/2308/55859/26993/4929/1959/1906/55252/5977/64783/23160/6294/467/2296/7555/5609/25926/9586/56919/8664/51322/64216/23411/1051/1649/23367/8325/253461/10155/2648/54971/4783/2033/3725/10987/9935/5324/51282/7337/84128/8812/23185/3516/708/23429/23314/10576/8289/2309/7702/9221/5245/3037/23645/4691/196/51742/6018/94241/908/84881/10574/7572/902/2908/26205/3096/26574/25942/8805/8872/4780/155061/5433/6299/9984/5901/6926/55022/7589/468/51441/10001/8087/359948/4335/9519/5706/113251/23558/6599/9241/2114/6950/4520/23633/10210/6416/23076/10084/30812/4097</t>
  </si>
  <si>
    <t>GO:0010628</t>
  </si>
  <si>
    <t>positive regulation of gene expression</t>
  </si>
  <si>
    <t>tags=28%, list=18%, signal=27%</t>
  </si>
  <si>
    <t>3638/3949/4609/23175/2247/10253/650/9188/55122/10370/10153/7014/23082/10135/6664/2308/55859/26993/4929/1959/1906/55252/5977/64783/23160/6294/467/2296/7555/5609/25926/9586/56919/8664/51322/64216/23411/1051/1649/23367/8325/253461/10155/2648/54971/4783/2033/3725/10987/9935/5324/7337/9533/84128/1859/5430/8812/23185/3516/708/23429/23314/8289/2309/7702/9221/5245/23645/4691/196/51742/6018/94241/84881/7572/902/3084/2908/3096/26574/25942/8805/8872/4780/155061/5433/90806/6299/9984/5901/6926/55022/7589/468/51441/10001/639/23451/8087/359948/9519/5706/113251/23558/6599</t>
  </si>
  <si>
    <t>GO:0031328</t>
  </si>
  <si>
    <t>positive regulation of cellular biosynthetic process</t>
  </si>
  <si>
    <t>tags=32%, list=21%, signal=29%</t>
  </si>
  <si>
    <t>3638/3949/4609/23175/2247/650/2181/55122/10370/10153/8660/23082/1736/10135/6664/2308/55859/26993/4929/1959/1906/55252/5977/64783/23160/6294/467/2296/7555/5609/25926/9586/56919/8664/51322/64216/23411/5743/1051/1649/23367/8325/253461/10155/2648/54971/4783/2033/3725/10987/9935/5324/51282/7337/84128/8812/23185/3516/708/23429/23314/10576/8289/2309/7702/9221/5245/3037/23645/4691/196/51742/6018/94241/908/5771/84881/10574/7572/902/10400/2908/26205/3096/26574/25942/8805/8872/4780/155061/5433/6299/9984/5901/6926/55022/7589/468/51441/10001/8087/359948/4335/9519/5706/113251/23558/6599/9241/2114/6950/4520/23633/10210/6416/23076/10084/30812/4097</t>
  </si>
  <si>
    <t>GO:1901566</t>
  </si>
  <si>
    <t>organonitrogen compound biosynthetic process</t>
  </si>
  <si>
    <t>tags=25%, list=18%, signal=24%</t>
  </si>
  <si>
    <t>6319/23175/2194/2181/6159/6229/4830/8942/6183/10135/6128/8890/10884/2171/4929/6173/4953/8480/7965/25983/1537/7555/5166/60488/5471/56919/8664/5036/31/5743/1051/51116/23367/1973/54460/9521/10987/22822/79590/23165/10606/54148/26589/9698/7167/23369/23185/54517/7371/10209/708/84541/81929/2309/10240/9221/4507/4528/3037/1975/23645/4691/262/26284/84881/55326/10400/10131/2107/54938/26574/51187/8872/119391/4780/64983/28973/5433/8570/6059/55022/127253/22794/219927/64960/468/80347/51441/65080/5936/8087/9519/7284/51069/10289/113251</t>
  </si>
  <si>
    <t>GO:0045935</t>
  </si>
  <si>
    <t>positive regulation of nucleobase-containing compound metabolic process</t>
  </si>
  <si>
    <t>tags=30%, list=21%, signal=28%</t>
  </si>
  <si>
    <t>3638/4609/23175/2247/650/5514/55122/10370/10153/23082/1736/10135/6664/2308/55859/26993/4929/2070/1959/1906/55252/5977/64783/23160/6294/467/2296/7555/5609/25926/9586/56919/51322/64216/23411/1051/1649/8325/253461/10155/2648/54971/4783/2033/3725/10987/9935/5324/9698/51282/7337/84128/1859/5430/8812/3516/23429/23314/10576/8289/2309/7702/9221/5245/4691/196/51742/6018/94241/908/10574/7572/902/2908/26205/3096/26574/25942/8805/51010/4780/155061/8570/6299/9984/5901/6926/55022/7589/468/51441/10001/359948/4335/9519/5706/23558/6599/54726/9241/23529/2114/6950/4520/23633/10210/6416/23076/10084/30812/4097</t>
  </si>
  <si>
    <t>GO:0032446</t>
  </si>
  <si>
    <t>protein modification by small protein conjugation</t>
  </si>
  <si>
    <t>tags=76%, list=55%, signal=37%</t>
  </si>
  <si>
    <t>57161/8480/7965/1959/51322/23411/55905/10155/23560/23165/7337/55527/29116/23429/84541/81929/5581/25820/10296/5695/10016/23640/553115/8805/51070/10196/4780/54984/7326/64682/84085/5706/122809/4850/51530/26263/79791/10210/140459/5718/79142/91107/25831/57599/26054/63893/7328/9529/55182/7322/84259/10059/51592/80829/129401/55611/5694/9817/23636/57820/51588/6477/7329/25/91694/5704/81847/51506/89122/54800/4927/51255/84759/51366/81559/29979/80124/4799/10489/54880/867/6047/8554/9810/7323/997/25793/8405/123169/819/90933/5689/3326/25937/5987/9442/9040/23608/27339/26145/84246/9861/9972/5693/65264/9978/257160/4928/8864/373/648/253980/8945/28952/85453/26234/2295/9631/5710/9112/127544/8021/11338/11342/9690/1877/7874/6468/200933/51035/5300/6049/81605</t>
  </si>
  <si>
    <t>GO:0006366</t>
  </si>
  <si>
    <t>transcription by RNA polymerase II</t>
  </si>
  <si>
    <t>tags=68%, list=50%, signal=42%</t>
  </si>
  <si>
    <t>3638/4609/23175/2247/4839/650/9188/55122/10370/10153/7014/23082/10135/6664/2308/55859/1479/26993/4929/1959/1906/55252/5977/64783/6294/467/2296/7555/1105/10009/9586/8106/10468/7570/23411/9960/1051/604/1649/8325/253461/51545/10155/2648/4783/2033/55646/90874/3725/10987/9935/170960/5324/7337/9667/5430/8812/3516/57459/708/23429/171017/3142/283078/23314/8289/2309/57215/23144/7702/5245/8493/5695/51585/7675/4691/196/51742/6018/23013/8427/5771/1398/7572/27153/902/2908/26205/3096/26574/25942/8805/7553/6046/3720/4780/155061/8019/5433/51808/6299/7050/23592/6926/55022/7589/468/8458/689/57508/10001/639/55250/54815/359948/4335/9519/5706/79811/23558/7752/7073/6599/155054/1026/3344/9241/81608/2114/23248/7988/4520/23633/3329/23076/5718/30812/4097/6877/10284/6618/654/9093/6720/27125/55922/11047/63893/6874/5295/5326/9794/9150/23741/51773/55677/51592/80829/283150/90441/163087/25909/2521/55892/5694/163126/11244/25896/25836/6667/10127/51588/11198/7329/5989/7716/25/196528/1602/2547/51379/22938/23286/169792/7544/5704/54870/29101/57711/8061/126382/1106/253738/9678/163732/84901/3104/10914/3054/170506/152518/112970/84146/5431/79871/6662/6879/9839/7551/9923/4904/29994/4774/23211/5494/55197/1052/8545/84759/8878/80345/4799/182/54796/6878/54880/23764/26009/221496/29883/7071/51804/5393/5814/56980/6047/29072/64412/8554/26015/84444/26512/7323/3476/55311/3337/133746/10664/5451/8204/8732/84905/8607/26039/29110/2119/3400/5439/25925/581/126208/123169/11091/3297/83939/5689/860/25937/79175/5987/221937/9442/10443/6996/168850/5534/80314/9841/85460/8976/26145/2186/25988/58499/84246/473/51339/5914/57567/9861/10771/10902/10978/1487/3607/26959/5693/158586/10765/5437/286075/4848/9978/57673/79149/5435/8880/9031/8864/83596/90326/22887/80789/2101/8462/63925/648/1654/7884/10691/10856/91875/26747/25855/6597/10172/27316/23476/29959/6257/1054</t>
  </si>
  <si>
    <t>GO:0010629</t>
  </si>
  <si>
    <t>negative regulation of gene expression</t>
  </si>
  <si>
    <t>tags=55%, list=38%, signal=40%</t>
  </si>
  <si>
    <t>3949/4609/650/6159/55122/10370/6229/7014/4830/6664/6128/2308/4929/25976/6173/8480/1906/5977/26135/467/55802/2296/7555/79893/4670/10009/10468/5036/23411/56915/9960/1051/604/1649/23367/8325/253461/10155/4783/2033/55629/55646/23049/3725/5324/23165/9698/1859/5430/23369/1399/5520/54517/3516/54512/9887/57459/708/23429/7850/23314/81929/6418/8289/2309/57215/5245/8493/5695/4691/196/94241/23013/8427/5771/7572/2107/3084/2908/3096/25942/8805/255967/51010/3720/155061/5433/90806/5515/8570/6299/7050/5901/23378/6926/22794/468/51441/65080/5936/639/8087/54815/4335/5706/155054/1026/9241/4850/2114/1604/6122/201626/84858/5725/10949/5718/30812/10943/10284/654/6147/9093/6720/55922/144233/5511/4665/23741/51773/51592/129401/57510/5694/9775/163126/11244/25836/23636/65110/10127/51588/7329/1602/55147/2547/22938/23286/169792/6218/5704/3609/9678/5976/6231/3054/170506/10049/5431/6662/6879/9839/4904/23181/6132/6138/51720/4774/23211/2935/4927/5494/1052/8545/84759/6193/8878/81559/4799/26019/54880/6832/9774/29883/79675/7071/51154/51804/5393/5814/64412/8554/9810/6093/54107/84444/56478/7323/3476/3337/3184/693224/10664/5451/407006/8204/65109</t>
  </si>
  <si>
    <t>GO:0009891</t>
  </si>
  <si>
    <t>positive regulation of biosynthetic process</t>
  </si>
  <si>
    <t>3638/3949/4609/23175/2247/650/2181/55122/10370/10153/8660/23082/1736/10135/6664/2308/55859/26993/4929/1959/1906/55252/5977/64783/23160/6294/467/2296/7555/5609/25926/9586/56919/8664/51322/64216/23411/5743/1051/1649/23367/8325/253461/10155/2648/54971/4783/2033/3725/10987/9935/5324/51282/7337/84128/8812/23185/3516/708/23429/23314/10576/8289/2309/7702/9221/5245/3037/23645/4691/196/51742/6018/94241/908/5771/84881/10574/7572/902/10400/2908/26205/3096/26574/25942/8805/8872/4780/155061/5433/6299/9984/5901/6926/55022/7589/9619/468/51441/10001/8087/359948/4335/9519/5706/113251/23558/6599/9241/2114/6950/4520/23633/10210/6416/23076/10084/30812/4097</t>
  </si>
  <si>
    <t>GO:0006357</t>
  </si>
  <si>
    <t>regulation of transcription by RNA polymerase II</t>
  </si>
  <si>
    <t>tags=56%, list=41%, signal=39%</t>
  </si>
  <si>
    <t>3638/4609/23175/2247/4839/650/55122/10370/10153/7014/23082/10135/6664/2308/55859/26993/4929/1959/1906/55252/5977/64783/6294/467/2296/7555/1105/10009/9586/10468/7570/23411/9960/1051/604/1649/8325/253461/51545/10155/2648/4783/2033/55646/90874/3725/10987/9935/170960/5324/7337/9667/8812/3516/57459/708/23429/171017/3142/283078/23314/8289/2309/57215/23144/7702/5245/5695/7675/4691/196/51742/6018/23013/8427/5771/1398/7572/27153/902/2908/26205/3096/26574/25942/7553/6046/3720/4780/155061/8019/6299/7050/23592/6926/55022/7589/468/10001/639/55250/54815/359948/4335/9519/5706/79811/23558/7752/7073/6599/155054/1026/3344/9241/2114/7988/4520/23633/3329/23076/5718/30812/4097/10284/654/9093/6720/55922/63893/6874/5295/5326/9794/9150/23741/51773/51592/80829/283150/90441/163087/25909/2521/55892/5694/163126/11244/25836/6667/10127/51588/11198/7329/5989/7716/25/196528/1602/2547/51379/22938/23286/169792/7544/5704/54870/29101/57711/8061/1106/253738/9678/163732/84901/3104/3054/170506/152518/112970/84146/79871/6662/6879/9839/7551/9923/4904/29994/4774/23211/5494/55197/1052/8545/84759/8878/80345/4799/182/54796/6878/54880/23764/26009/221496/29883/7071/51804/5393/5814/56980/6047/64412/8554/84444/7323/3476/55311/3337/133746/10664/5451/8204/84905/8607/26039/29110/2119/3400/25925/126208/123169/11091/3297/83939/5689/860/25937/79175/5987/221937/9442/10443/6996/168850</t>
  </si>
  <si>
    <t>GO:0009890</t>
  </si>
  <si>
    <t>negative regulation of biosynthetic process</t>
  </si>
  <si>
    <t>tags=57%, list=42%, signal=37%</t>
  </si>
  <si>
    <t>3638/4609/650/55122/10370/23671/7014/6664/2308/4929/10419/1906/5977/467/2296/7555/10009/10468/5036/23411/9960/1051/604/1649/23367/8325/253461/10155/4783/2033/55646/3725/23560/2956/9698/54517/3516/57459/708/23429/23314/6418/8289/2309/57215/10296/5245/8493/4691/196/23013/8427/5771/7572/10131/3084/2908/3096/26574/25942/8805/3720/155061/8570/54984/6299/7050/23378/6926/55022/468/51441/5936/639/8087/54815/4335/155054/9241/2114/23244/30812/10943/10284/654/9093/6720/55922/4665/23741/51773/51592/9775/163126/11244/25836/10127/51588/7329/1602/55147/2547/22938/10735/23286/169792/3609/9678/5976/3054/170506/10049/6662/6879/9839/54206/51720/4774/23211/5494/1052/8545/84759/8878/81559/4799/54880/3178/9774/29883/7071/51804/5814/64412/8554/6093/54107/84444/56478/7323/3476/3337/3184/10664/5451/407006/8204/79039/3400/1594/51247/3297/10514/860/25937/7088/5987/4849/221937/10443/10464/6996/7090/80314/25913/9841</t>
  </si>
  <si>
    <t>GO:0034504</t>
  </si>
  <si>
    <t>protein localization to nucleus</t>
  </si>
  <si>
    <t>tags=45%, list=26%, signal=34%</t>
  </si>
  <si>
    <t>5514/1736/29107/705/84154/23212/5743/10155/54971/10576/9221/908/10574/25942/1434/54984/5901/1026/6950/23633/10210/55696/5295/10694/129401/22948/23636</t>
  </si>
  <si>
    <t>GO:0019637</t>
  </si>
  <si>
    <t>organophosphate metabolic process</t>
  </si>
  <si>
    <t>tags=18%, list=12%, signal=17%</t>
  </si>
  <si>
    <t>3949/6319/3992/23175/2194/2247/2181/2222/4830/8942/10135/2171/3157/8480/5144/5744/1537/5166/5471/31/5743/23049/23165/10606/7167/7371/81929/7386/9489/7086/57026/4728/55326/10400/526</t>
  </si>
  <si>
    <t>GO:0006732</t>
  </si>
  <si>
    <t>coenzyme metabolic process</t>
  </si>
  <si>
    <t>tags=24%, list=14%, signal=21%</t>
  </si>
  <si>
    <t>6319/2194/2181/8942/10135/3157/8480/5166/31/5743/23165/7167/81929/84274/262/7086/57026/10400/29914/119391</t>
  </si>
  <si>
    <t>GO:0006629</t>
  </si>
  <si>
    <t>lipid metabolic process</t>
  </si>
  <si>
    <t>tags=12%, list=6%, signal=12%</t>
  </si>
  <si>
    <t>3638/3949/6319/3992/23175/2194/2247/650/2181/6713/1545/2222/79602/8660/2171/3157/25976/1906/7555/5166/23411/219743/31/5743</t>
  </si>
  <si>
    <t>GO:0009259</t>
  </si>
  <si>
    <t>ribonucleotide metabolic process</t>
  </si>
  <si>
    <t>tags=18%, list=10%, signal=17%</t>
  </si>
  <si>
    <t>6319/2194/2181/4830/8942/3157/8480/5144/5744/1537/5166/5471/31/23165/10606/7167/7371/81929/7386</t>
  </si>
  <si>
    <t>GO:0061013</t>
  </si>
  <si>
    <t>regulation of mRNA catabolic process</t>
  </si>
  <si>
    <t>tags=59%, list=37%, signal=38%</t>
  </si>
  <si>
    <t>26135/55802/4670/56915/23367/9698/23369/54512/6418/5695/51010/90806/8570/51441/8087/5706/201626/10949/5718/5694/55147/5704/5976/170506/4904/29883/79675/5393/6093/3184</t>
  </si>
  <si>
    <t>GO:0034622</t>
  </si>
  <si>
    <t>cellular protein-containing complex assembly</t>
  </si>
  <si>
    <t>tags=36%, list=26%, signal=28%</t>
  </si>
  <si>
    <t>3638/4839/50628/6128/10419/84154/23212/22907/83743/55299/56919/8664/51116/9997/23165/9328/1859/23369/708/10569/6418/10576/5581/1975/26284/79833/4728/902/3084/10146/255967/51187/10713/617/6046/4722/5433/56949/10001/23451/9519/5706/79003/6732/89795/8161/6122/6950/79738/3329/3308/6147/7508/10427/54700/157922/91746/11047/64963/51386/26054/8662/4733/8666/51773/10059/8661/25929/25909/163126/64425/5286</t>
  </si>
  <si>
    <t>GO:0009653</t>
  </si>
  <si>
    <t>anatomical structure morphogenesis</t>
  </si>
  <si>
    <t>tags=34%, list=21%, signal=32%</t>
  </si>
  <si>
    <t>2683/23576/10507/3611/2132/22846/3488/9181/4681/23654/54961/23433/1305/780/6281/9510/5754/1012/64065/157506/26585/8766/7424/133/284/7414/4627/1303/30846/8323/2017/4131/29071/10979/4739/2629/10938/10312/23275/5720/3065/6237/301/1009/7048/2896/5064/351/3693/6444/66008/2022/5066/6277/9204/4854/26509/3672/56975/3678/9644/60/25932/83700/6422/677/5880/65009/55742/5054/27286/1292/928/388610/1465/80781/7057/71/1634/1293/652/115701/3074/55558/59/1291/4738/4015/3912/5307/28988/8506/2201/8463/51092/91663/1294/5547/51393/1284/23022/1464/960/51466/3675/4638/871/9500/1410/857/87/3688/3553/57045/4130/3371/3575/811/3913/10486/1004/4240/6773/27122/7010/7168/23187/1289/3911/1893/2152/7045/338773/83716/1290/2192/6347/1123/1282/8434/5159/1281/7052/7070/1277/115908/57124/72/1278</t>
  </si>
  <si>
    <t>GO:0002376</t>
  </si>
  <si>
    <t>immune system process</t>
  </si>
  <si>
    <t>tags=29%, list=19%, signal=29%</t>
  </si>
  <si>
    <t>84695/7126/1397/9588/537/2720/26585/10093/2217/203068/7424/200316/284/91607/715/3920/7414/6396/4627/4502/9554/9123/10312/1508/5720/8907/3065/6237/784/162/5660/55754/301/10379/7837/7048/2799/2896/8566/351/3693/3956/9871/58485/5329/1727/3672/10096/56975/8764/4831/3678/9644/60/5236/83700/6422/10577/8836/54795/5476/677/1513/54681/5627/5880/10133/29952/10272/10398/5054/123920/94103/3588/5328/1803/961/80349/928/10581/1535/7057/71/10092/652/967/3074/10417/83692/4126/4015/230/567/1650/2615/28988/4495/8635/5547/5871/960/51466/4267/7184/896/3675/23643/3108/23385/8654/11010/857/87/9636/57153/3688/968/3553/57045/2/3575/10970/811/1265/6773/7010/1893/1075/83716/7292/6347/5159/2353/4599/1281/10875/7070/9076/2621/1277/8519/57124/10234/2537/1278</t>
  </si>
  <si>
    <t>GO:0007166</t>
  </si>
  <si>
    <t>cell surface receptor signaling pathway</t>
  </si>
  <si>
    <t>tags=30%, list=20%, signal=29%</t>
  </si>
  <si>
    <t>3488/9181/4681/23654/4882/23433/10552/780/83464/9510/5754/84695/1012/3682/537/64065/147906/26585/10093/7424/284/4627/595/523/8323/4502/2017/10979/4921/4739/10312/79094/5720/858/3065/784/301/10379/6624/7837/7048/378/351/3693/64359/8406/51232/2022/5329/4854/26509/3672/10096/56975/8764/4831/3678/60/7094/6422/54795/1307/11167/5034/64285/65009/10272/5054/123920/3588/961/30851/80349/10581/1535/7057/71/1634/10092/652/115701/967/55558/155066/81618/4015/567/2615/2201/6907/6648/6272/1284/1464/960/51466/7184/896/3675/23643/3590/23385/81029/857/9636/3688/3553/57045/8682/3575/1265/4000/1004/6773/27122/7010/3911/10962/1893/2152/5157/7292/6347/1123/4053/1282/8434/5159/2353/4599/1281/3489/7070/2621/5327/1277/8519/115908/2537/1278</t>
  </si>
  <si>
    <t>GO:0071310</t>
  </si>
  <si>
    <t>cellular response to organic substance</t>
  </si>
  <si>
    <t>tags=24%, list=17%, signal=25%</t>
  </si>
  <si>
    <t>523/4502/5372/4131/3306/10979/2629/10938/10312/1508/5720/858/3065/55033/5660/301/10379/6624/7837/7048/351/3693/57048/3956/2022/26509/7466/10096/56975/8764/7035/4831/3678/60/7094/6422/54795/1307/677/11167/23753/10133/10130/5034/2167/10272/5054/10954/3588/961/10581/1535/7057/71/1634/652/967/231/7390/155066/1291/10417/4015/10376/2354/567/2615/2201/6648/6272/8463/51092/4495/5547/4501/1284/960/51466/7184/896/3675/23643/3590/81029/857/9636/3688/968/3553/57045/3371/3575/811/1265/4000/6773/27122/5118/3911/1893/11015/2152/1290/7292/6347/4053/1282/5159/2353/3490/4599/1281/9076/2621/81606/1277/8519/2537/1278</t>
  </si>
  <si>
    <t>GO:0016192</t>
  </si>
  <si>
    <t>vesicle-mediated transport</t>
  </si>
  <si>
    <t>tags=59%, list=27%, signal=50%</t>
  </si>
  <si>
    <t>757/10549/2802/5468/9727/10313/7301/22898/54874/3685/9761/8492/6616/7867/51150/7114/55114/5648/9749/823/3303/3996/54732/51699/91461/10484/339122/55198/30011/23265/2159/2717/10945/5898/26286/4641/558/3916/8724/3636/114876/6352/29/3958/7077/317/57555/4043/1639/8560/64400/64780/25999/975/10121/51614/51226/7076/2934/8407/10159/535/57410/11014/5217/8773/81/6892/9873/23258/847/2683/9961/51071/9145/10916/23433/10552/51124/6281/25797/11018/84695/10490/1012/9588/537/2720/308/9805/26585/10093/2217/8766/203068/7424/133/3190/284/3920/7414/23673/6396/4627/30846/2017/3306/9554/10938/10312/1508/8907/858/162/5660/55754/301/7048/2799/2896/8566/378/351/8406/88455/66008/9871/58485/334/84171/4037/5329/51014/1727/808/10096/4831/9905/60/5236/7094/10577/8836/5476/5627/5880/10133/10791/51706/65009/56681/29952/392/5054/94103/54453/5328/961/928/1535/7057/71/10092/967/3074/84286/10417/4126/23423/26020/230/567/1650/28988/6272/1294/8635/5547/5871/960/27147/7184/22883/3959/23385/54843/11010/857/87/57153/3688/968/3553/2/10970/811/1265/4240/1893/1075/11015/83716/6347/7052/10875/2621</t>
  </si>
  <si>
    <t>GO:0009888</t>
  </si>
  <si>
    <t>tissue development</t>
  </si>
  <si>
    <t>tags=38%, list=24%, signal=33%</t>
  </si>
  <si>
    <t>94/975/5239/7076/2535/2934/8407/79600/10159/3280/26227/5997/8543/847/2683/4637/10507/3611/2132/3488/23654/780/5754/84695/64065/147906/157506/26585/7424/133/7414/595/1303/8323/4921/10312/23275/78987/1508/5720/858/3065/5660/54507/301/7048/3693/6444/2022/152007/56975/54360/4831/3678/25932/6422/54795/677/1513/10791/341405/65009/5054/1292/928/1465/80781/1634/1293/652/115701/1266/59/1291/4015/230/3912/5307/2201/8463/51092/91663/1294/1284/26471/23022/960/3675/4638/871/9500/81029/857/9636/3688/3553/57045/57333/3371/811/3913/4000/7168/23187/1289/3911/1893/7045/338773/1290/5351/1282/5159/2353/1281/7052/9076/2621/6876/81606/1277/115908/10234/72/1278</t>
  </si>
  <si>
    <t>GO:0006955</t>
  </si>
  <si>
    <t>immune response</t>
  </si>
  <si>
    <t>tags=37%, list=23%, signal=33%</t>
  </si>
  <si>
    <t>10159/64332/8742/535/8773/29927/6892/847/4582/2683/9961/10507/22937/51071/9181/26022/9145/10552/25797/84695/7126/9588/2720/10093/2217/203068/200316/284/715/3920/7414/4502/10312/1508/5720/8907/784/5660/55754/301/10379/7837/2799/2896/8566/351/3956/58485/5329/1727/10096/8764/4831/60/5236/83700/10577/8836/54795/5476/1513/5627/5880/10133/29952/123920/94103/3588/5328/961/10581/1535/7057/71/10092/967/3074/10417/4126/230/567/1650/28988/8635/5547/5871/960/51466/4267/7184/23643/3108/23385/11010/857/9636/57153/3688/968/3553/2/3575/10970/1265/6773/1893/1075/83716/7292/6347/2353/4599/1281/10875/7070/9076/2621/1277/8519/2537/1278</t>
  </si>
  <si>
    <t>GO:0048468</t>
  </si>
  <si>
    <t>cell development</t>
  </si>
  <si>
    <t>tags=37%, list=23%, signal=32%</t>
  </si>
  <si>
    <t>5239/2535/25825/2934/79600/6604/3280/26227/5997/5176/81/23258/2683/10507/3611/9181/4681/26022/23654/4882/6695/780/6281/5754/537/157506/8766/7424/133/7414/4627/1303/2017/4131/29071/3306/10979/4739/10938/858/3065/201191/5660/55754/54507/1009/7048/2896/378/351/3956/6444/66008/2022/6277/4854/26509/3672/56975/4831/60/83700/6422/5880/65009/55742/1292/928/1465/80781/71/1293/652/115701/3074/55558/59/1291/81618/4015/567/3912/28988/8506/51092/91663/1294/51393/23022/51466/3675/871/50861/23385/8654/81029/87/3688/3553/4130/3371/811/3913/4000/7010/7168/3911/1893/2192/1123/8434/5159/1281/7070/9076/115908</t>
  </si>
  <si>
    <t>GO:0006928</t>
  </si>
  <si>
    <t>movement of cell or subcellular component</t>
  </si>
  <si>
    <t>tags=42%, list=24%, signal=36%</t>
  </si>
  <si>
    <t>481/22801/94/975/10121/7076/8742/3280/3315/5217/5176/81/8543/2683/4637/10507/3611/22846/127435/3488/9181/4681/23654/6695/780/9510/5754/7126/1012/308/26585/8766/7424/284/7414/4627/2017/4131/4921/4739/9123/114757/6237/301/6624/7048/2896/378/11188/351/3693/6444/66008/2022/5360/152007/3672/10096/8764/3678/60/25932/10278/55616/83700/6422/54795/5627/5880/9168/64285/65009/55742/5054/27286/5328/1803/961/928/80781/7057/1634/10092/652/967/3074/55558/83692/4015/3912/6648/91663/7169/5547/23022/1464/960/51466/4267/3675/4638/81029/857/87/3688/3553/4130/811/3913/4000/7010/7168/1289/3911/1893/2152/64759/2192/6347/1123/8434/5159/1281/7070/2621/5327/1277/8519/115908/57124/1278</t>
  </si>
  <si>
    <t>GO:0040011</t>
  </si>
  <si>
    <t>locomotion</t>
  </si>
  <si>
    <t>tags=41%, list=23%, signal=36%</t>
  </si>
  <si>
    <t>8742/3280/3315/5217/5176/81/8543/2683/10507/3611/22846/127435/3488/9181/4681/23654/6695/780/9510/5754/7126/1012/308/26585/8766/7424/284/7414/4627/2017/4131/4921/4739/9123/114757/858/6237/301/6624/7048/2896/378/11188/351/3693/2022/5360/5329/152007/3672/10096/8764/3678/60/25932/10278/55616/83700/6422/54795/5627/5880/9168/64285/65009/55742/5054/123920/27286/5328/1803/961/928/80781/7057/1634/10092/652/967/3074/55558/83692/4015/3912/6648/91663/5547/23022/1464/960/51466/4267/3675/4638/81029/857/3688/3553/811/3913/4000/7010/7168/1289/3911/1893/2152/64759/2192/6347/1123/8434/5159/1281/7070/2621/5327/1277/8519/115908/57124/1278</t>
  </si>
  <si>
    <t>GO:0048870</t>
  </si>
  <si>
    <t>cell motility</t>
  </si>
  <si>
    <t>tags=43%, list=23%, signal=37%</t>
  </si>
  <si>
    <t>8742/3280/3315/5217/5176/81/8543/2683/10507/3611/22846/127435/3488/9181/4681/23654/6695/780/9510/5754/7126/1012/308/26585/8766/7424/284/7414/4627/2017/4131/4921/4739/9123/114757/6237/301/6624/7048/2896/378/11188/351/3693/2022/5360/152007/3672/10096/8764/3678/60/25932/10278/55616/83700/6422/54795/5627/5880/9168/64285/65009/55742/5054/27286/5328/1803/961/928/80781/7057/1634/10092/652/967/3074/55558/83692/4015/3912/6648/91663/5547/23022/1464/960/51466/4267/3675/4638/81029/857/3688/3553/811/3913/4000/7010/7168/1289/3911/1893/2152/64759/2192/6347/8434/5159/1281/7070/2621/5327/1277/8519/115908/57124/1278</t>
  </si>
  <si>
    <t>GO:0051674</t>
  </si>
  <si>
    <t>localization of cell</t>
  </si>
  <si>
    <t>GO:0046903</t>
  </si>
  <si>
    <t>secretion</t>
  </si>
  <si>
    <t>tags=47%, list=26%, signal=39%</t>
  </si>
  <si>
    <t>6352/29/3958/7077/317/57555/285381/8560/64780/7076/2934/8407/10159/535/5217/8773/81/847/2683/9961/51768/51071/9145/10916/780/25797/23568/10490/9588/537/2720/308/9805/8766/203068/7424/133/284/3920/7414/4627/595/291/10312/23275/1508/8907/5660/55754/301/2799/2896/8566/11188/351/2022/5066/58485/334/5329/1727/808/8764/4831/5236/7094/6422/10577/8836/54795/5476/5627/5880/51706/64285/29952/5054/94103/5328/1803/961/928/6513/1535/7057/10092/967/3074/4126/230/567/1650/2615/28988/51092/8635/5547/960/3959/114902/23385/54843/11010/857/87/9636/57153/968/3553/2/57333/10970/114897/1265/1893/1075/83716/7292/4053/10516/10875/2621</t>
  </si>
  <si>
    <t>GO:0002682</t>
  </si>
  <si>
    <t>regulation of immune system process</t>
  </si>
  <si>
    <t>tags=26%, list=15%, signal=24%</t>
  </si>
  <si>
    <t>1508/5720/3065/784/301/7048/2896/351/3956/10096/8764/4831/60/83700/6422/54795/677/1513/54681/5627/5880/10272/10398/5054/123920/1803/961/80349/928/1535/7057/71/10092/652/10417/83692/4015/567/2615/4267/7184/23643/8654/857/9636/3688/968/3553/57045/2/3575/811/1893/1075/7292/6347/2353/1281/10875/7070/2621/1277/8519/10234/1278</t>
  </si>
  <si>
    <t>GO:0016477</t>
  </si>
  <si>
    <t>cell migration</t>
  </si>
  <si>
    <t>tags=45%, list=24%, signal=38%</t>
  </si>
  <si>
    <t>481/22801/94/975/7076/8742/3280/3315/5217/5176/81/8543/2683/10507/3611/22846/127435/3488/9181/4681/23654/6695/780/9510/5754/7126/1012/26585/8766/7424/284/7414/4627/2017/4131/4921/4739/9123/114757/6237/301/6624/7048/2896/378/11188/351/3693/2022/152007/3672/8764/3678/25932/10278/55616/83700/6422/54795/5627/5880/9168/64285/65009/55742/5054/27286/5328/1803/961/928/80781/7057/1634/10092/652/967/3074/55558/83692/4015/3912/6648/91663/5547/23022/1464/960/51466/4267/3675/4638/81029/857/3688/3553/811/3913/4000/7010/7168/1289/3911/1893/2152/64759/6347/8434/5159/1281/7070/2621/5327/1277/8519/115908/57124/1278</t>
  </si>
  <si>
    <t>GO:0001775</t>
  </si>
  <si>
    <t>cell activation</t>
  </si>
  <si>
    <t>tags=44%, list=23%, signal=37%</t>
  </si>
  <si>
    <t>7076/25825/2934/10159/64332/535/3280/3315/8773/8543/847/2683/9961/3611/51071/26022/9145/25797/84695/9588/2720/203068/3920/7414/4627/8323/29071/10312/1508/114757/8907/5660/55754/301/7048/2799/2896/8566/351/3956/58485/5329/1727/8764/4831/60/5236/7094/6422/10577/8836/5476/677/5880/29952/10398/94103/5328/1803/961/928/1465/1535/7057/71/10092/652/967/3074/4126/230/567/1650/2615/28988/4495/8635/5547/960/896/2151/23385/8654/10627/11010/857/57153/3688/968/3553/57045/3575/10970/114897/1265/1075/83716/7292/6347/5159/1281/10875/7070/2621/1277/1278</t>
  </si>
  <si>
    <t>GO:0022610</t>
  </si>
  <si>
    <t>biological adhesion</t>
  </si>
  <si>
    <t>tags=60%, list=27%, signal=48%</t>
  </si>
  <si>
    <t>84168/558/79414/207/3636/6352/1462/8745/3958/57555/481/22801/94/975/5239/91179/2934/64332/3280/3315/6494/81/7216/4582/2683/10507/3611/23654/53827/6695/1305/780/6281/5754/84695/1012/3682/64065/59339/284/7414/4627/1303/2017/10979/4921/4739/301/1009/7048/351/3693/3956/8406/2022/3672/8764/4831/3678/8910/60/10278/7094/83700/6422/1307/677/5880/55742/10272/10398/22795/5054/27286/55591/1292/5328/1803/961/928/1465/80781/7057/71/1293/652/967/54510/55558/1266/1291/10417/83692/3912/2615/8506/91663/1294/23022/960/4267/3675/22883/3959/8654/10627/857/87/3688/3553/57045/3371/3575/114897/811/3913/1004/4240/7010/7168/1289/3911/9124/7045/4239/2192/7292/6347/10516/8728/3490/1281/7052/10875/7070/9076/2621/1277</t>
  </si>
  <si>
    <t>GO:0032940</t>
  </si>
  <si>
    <t>secretion by cell</t>
  </si>
  <si>
    <t>tags=59%, list=34%, signal=43%</t>
  </si>
  <si>
    <t>83786/10549/818/27163/9727/7301/2641/3685/9761/8492/6616/51150/7114/3710/55114/3418/9749/823/3303/3996/7128/1363/23265/2717/5898/26286/558/3916/6352/29/3958/7077/317/57555/285381/8560/64780/7076/2934/8407/10159/535/5217/8773/81/847/2683/9961/51768/51071/9145/10916/25797/23568/10490/9588/537/2720/308/9805/8766/203068/7424/133/284/3920/7414/4627/291/10312/1508/8907/5660/55754/301/2799/2896/8566/11188/351/2022/5066/58485/334/5329/1727/808/8764/4831/5236/7094/6422/10577/8836/54795/5476/5627/5880/51706/64285/29952/5054/94103/5328/1803/961/928/6513/1535/7057/10092/967/3074/4126/230/567/1650/2615/28988/51092/8635/5547/960/3959/114902/23385/54843/11010/87/9636/57153/968/3553/2/57333/10970/114897/1265/1893/1075/83716/7292/4053/10875/2621</t>
  </si>
  <si>
    <t>GO:0007155</t>
  </si>
  <si>
    <t>cell adhesion</t>
  </si>
  <si>
    <t>GO:0051241</t>
  </si>
  <si>
    <t>negative regulation of multicellular organismal process</t>
  </si>
  <si>
    <t>tags=34%, list=22%, signal=29%</t>
  </si>
  <si>
    <t>3280/5217/5997/5176/23258/10544/10507/22846/3488/9181/26022/4882/6695/84695/147906/308/26585/133/284/2629/784/301/7048/2896/351/3956/66008/5329/4854/7035/4831/6422/54795/677/1513/5627/10272/5054/5328/80349/928/1535/7057/5731/1634/652/115701/55558/81618/567/2615/1284/51466/9246/8654/9636/3553/57045/114897/811/4000/7010/1289/1893/1075/338773/1290/7292/1281/10875/7070/2621/5327/10234</t>
  </si>
  <si>
    <t>GO:0007167</t>
  </si>
  <si>
    <t>enzyme linked receptor protein signaling pathway</t>
  </si>
  <si>
    <t>tags=35%, list=20%, signal=30%</t>
  </si>
  <si>
    <t>3488/4681/4882/23433/10552/780/83464/1012/537/26585/10093/7424/284/523/10979/4921/10312/858/7048/378/351/3693/51232/2022/5329/26509/3672/10096/56975/3678/60/6422/11167/64285/65009/10272/1535/7057/71/1634/10092/652/967/155066/4015/2615/2201/6272/1284/1464/896/3675/23385/857/3553/57045/27122/7010/2152/5157/1123/4053/1282/5159/2353/1281/3489/2621/5327/1277/2537/1278</t>
  </si>
  <si>
    <t>GO:0045321</t>
  </si>
  <si>
    <t>leukocyte activation</t>
  </si>
  <si>
    <t>tags=41%, list=23%, signal=35%</t>
  </si>
  <si>
    <t>2934/10159/64332/535/3280/8773/847/2683/9961/51071/26022/9145/25797/84695/9588/2720/203068/3920/7414/4627/10312/1508/8907/5660/55754/301/7048/2799/2896/8566/351/3956/58485/5329/1727/8764/4831/5236/6422/10577/8836/5476/677/5880/29952/94103/5328/1803/961/1535/7057/10092/652/967/3074/4126/230/567/1650/2615/28988/4495/8635/5547/960/896/23385/8654/11010/857/57153/3688/968/3553/57045/3575/10970/1265/1075/83716/7292/6347/10875/7070/2621</t>
  </si>
  <si>
    <t>GO:0051094</t>
  </si>
  <si>
    <t>positive regulation of developmental process</t>
  </si>
  <si>
    <t>tags=36%, list=23%, signal=31%</t>
  </si>
  <si>
    <t>64332/6604/8742/3280/3315/5997/5176/23576/10507/3611/9181/4681/23654/54674/6281/5754/537/26585/8766/7424/133/595/30846/4131/4921/4739/10938/3065/6237/55754/301/7048/2896/2022/152007/56975/4831/3678/6422/54795/677/5479/65009/5054/27286/7057/1634/652/55558/567/28988/2201/6648/91663/51393/3675/22883/9500/8654/81029/9636/3688/3553/3575/811/4000/7010/23187/1893/2152/338773/7292/5159/2353/2621/81606/1277/8519/115908</t>
  </si>
  <si>
    <t>GO:0003008</t>
  </si>
  <si>
    <t>system process</t>
  </si>
  <si>
    <t>tags=43%, list=27%, signal=35%</t>
  </si>
  <si>
    <t>57085/207/339768/11343/115/9249/29/57555/1639/481/94/2535/1264/2934/10159/5997/5176/23576/4637/3488/4942/26022/4882/10916/6335/157506/8766/7424/133/284/7414/219931/2017/2629/56925/29995/784/5660/285440/378/11188/351/3693/6444/1727/808/26509/3672/7466/3678/7094/83700/54795/59342/7991/65009/10398/1535/80781/5731/652/3074/59/231/27129/51308/567/8506/6907/6648/7169/5547/51393/3675/4638/1410/23385/8654/10627/857/3688/3553/4130/114897/3913/800/4000/7010/7168/1075/7045/6347/2353/2621/1277/72/1278</t>
  </si>
  <si>
    <t>GO:0007010</t>
  </si>
  <si>
    <t>cytoskeleton organization</t>
  </si>
  <si>
    <t>tags=52%, list=33%, signal=38%</t>
  </si>
  <si>
    <t>85360/29109/22983/126374/7114/9639/55114/84790/148170/8195/3303/22885/1605/3996/7128/7802/57669/30011/2009/9270/5898/84168/4641/339768/3636/29/6840/8045/22921/1639/64780/25999/10121/5239/1264/2934/6867/11034/5217/7016/6494/5358/81/9873/3611/9181/23433/10552/6281/5754/7126/10093/8766/203068/2037/4627/30846/2017/4131/4739/201191/301/6624/5064/11188/3693/5066/9204/10096/60/25932/10278/7094/55616/83700/6422/84617/5880/9168/55742/961/1465/71/10092/55558/1266/10376/28988/8506/91663/7169/23022/51466/7184/50861/1410/7280/87/3688/4130/811/7846/10486/1265/4000/7010/7168/23187/3911/9124/6347/5159/7070</t>
  </si>
  <si>
    <t>GO:0035295</t>
  </si>
  <si>
    <t>tube development</t>
  </si>
  <si>
    <t>tags=38%, list=23%, signal=32%</t>
  </si>
  <si>
    <t>79600/10159/8742/3280/3315/26227/5176/8543/847/2683/23576/3611/22846/3488/23654/780/5754/84695/1012/157506/26585/7424/133/284/4627/8323/6237/301/7048/2896/6444/2022/4854/3678/25932/83700/6422/677/65009/55742/10272/5054/27286/80781/7057/1634/652/231/4015/8463/5547/1284/1464/3675/4638/9500/857/3688/3553/57333/3371/4240/7010/3911/1893/2152/7045/83716/64759/6347/1282/8434/5159/1281/7052/7070/115908</t>
  </si>
  <si>
    <t>GO:0048646</t>
  </si>
  <si>
    <t>anatomical structure formation involved in morphogenesis</t>
  </si>
  <si>
    <t>tags=44%, list=24%, signal=36%</t>
  </si>
  <si>
    <t>94/975/5239/2535/79600/6604/8742/3280/3315/5176/8543/2683/23576/3611/2132/22846/23654/9510/5754/1012/64065/157506/26585/7424/133/284/4627/1303/30846/8323/10938/10312/23275/3065/6237/301/7048/2896/3693/2022/4854/26509/56975/3678/9644/25932/83700/6422/55742/5054/27286/928/1465/80781/7057/71/1634/652/1291/3912/8506/2201/8463/1294/5547/1284/1464/3675/857/87/3688/3553/57045/4240/7010/7168/23187/1289/3911/1893/2152/7045/1290/6347/1282/8434/5159/7052/7070/1277/115908</t>
  </si>
  <si>
    <t>GO:0071345</t>
  </si>
  <si>
    <t>cellular response to cytokine stimulus</t>
  </si>
  <si>
    <t>tags=27%, list=17%, signal=24%</t>
  </si>
  <si>
    <t>7424/284/595/4502/5372/2629/10312/5720/301/10379/6624/7837/10096/8764/7035/6422/677/5034/2167/3588/961/10581/1535/7057/71/4015/10376/567/6648/4501/960/51466/7184/3590/857/9636/3688/3553/3575/1265/6773/5118/3911/1893/2152/7292/6347/2353/4599/9076/2621/1277/8519/2537/1278</t>
  </si>
  <si>
    <t>GO:0030030</t>
  </si>
  <si>
    <t>cell projection organization</t>
  </si>
  <si>
    <t>tags=38%, list=24%, signal=31%</t>
  </si>
  <si>
    <t>1639/9459/10121/2934/79600/3280/5217/26227/5997/5176/23258/10507/3611/4681/23654/53827/6695/23433/780/5754/25940/1012/8766/203068/133/7414/4627/2017/4131/10938/201191/55754/1009/6624/2896/5064/378/351/3956/66008/6277/115704/3672/10096/4831/60/83700/6422/5880/65009/55742/10092/55558/81618/567/3912/28988/8506/51393/23022/960/51466/3675/4638/50861/857/3688/4130/3371/3913/7846/7168/3911/1123/7070/115908</t>
  </si>
  <si>
    <t>GO:0034097</t>
  </si>
  <si>
    <t>response to cytokine</t>
  </si>
  <si>
    <t>tags=26%, list=17%, signal=24%</t>
  </si>
  <si>
    <t>7424/284/595/4502/5372/2629/10312/5720/301/10379/6624/7837/351/10096/8764/7035/6422/677/5034/2167/3588/961/10581/1535/7057/71/4015/10376/567/1650/6648/4501/960/51466/7184/3590/857/9636/3688/3553/3575/1265/6773/5118/3911/1893/2152/7292/6347/2353/4599/1281/9076/2621/1277/8519/2537/1278</t>
  </si>
  <si>
    <t>GO:0002252</t>
  </si>
  <si>
    <t>immune effector process</t>
  </si>
  <si>
    <t>tags=42%, list=23%, signal=35%</t>
  </si>
  <si>
    <t>2934/10159/64332/535/8773/847/2683/9961/51071/26022/9145/10552/25797/84695/9588/2720/10093/203068/200316/284/91607/715/3920/7414/10312/1508/8907/5660/55754/301/10379/2799/2896/8566/351/3956/58485/5329/1727/10096/8764/4831/60/5236/10577/8836/54795/5476/5627/5880/29952/94103/3588/5328/961/10581/1535/71/10092/967/3074/10417/4126/230/567/1650/28988/8635/5547/960/23385/11010/9636/57153/968/3553/2/3575/10970/1265/6773/1075/83716/7292/4599/10875/8519/2537</t>
  </si>
  <si>
    <t>GO:0072359</t>
  </si>
  <si>
    <t>circulatory system development</t>
  </si>
  <si>
    <t>tags=37%, list=23%, signal=31%</t>
  </si>
  <si>
    <t>6604/8742/3280/3315/5997/5176/8543/2683/23576/3611/22846/9510/5754/1012/55803/26585/7424/133/284/4627/78987/6237/162/301/7048/2896/64359/6444/2022/5066/4854/3678/25932/83700/6422/677/65009/55742/5054/27286/80781/7057/1634/652/115701/59/27129/4015/6648/8463/5547/1284/1464/3675/4638/857/3688/3553/811/4000/4240/7010/7168/1289/3911/1893/9124/2152/7045/6347/1282/8434/5159/1281/7070/1277/1278</t>
  </si>
  <si>
    <t>GO:0051336</t>
  </si>
  <si>
    <t>regulation of hydrolase activity</t>
  </si>
  <si>
    <t>tags=44%, list=28%, signal=34%</t>
  </si>
  <si>
    <t>26086/9270/23102/26286/84168/207/6352/29/3958/7077/317/831/64780/94274/481/9459/51306/7076/2934/8853/5217/5997/6494/5176/10507/23654/6695/6281/55803/64065/3306/4739/56925/5720/858/3065/5660/301/2896/378/351/51232/115704/334/5329/808/3672/7035/9905/55616/6422/5627/392/5054/54453/30851/7057/1293/55558/1266/6272/7169/1294/960/7184/1611/871/50861/1410/54843/857/3688/2/57333/90853/5118/7168/1893/2152/2192/6347/1123/8434/5159/7070/2621/2537</t>
  </si>
  <si>
    <t>GO:0120036</t>
  </si>
  <si>
    <t>plasma membrane bounded cell projection organization</t>
  </si>
  <si>
    <t>tags=39%, list=24%, signal=32%</t>
  </si>
  <si>
    <t>GO:0009887</t>
  </si>
  <si>
    <t>animal organ morphogenesis</t>
  </si>
  <si>
    <t>tags=31%, list=19%, signal=27%</t>
  </si>
  <si>
    <t>1305/780/9510/5754/64065/157506/26585/7424/133/1303/8323/2629/10312/5720/3065/7048/2022/5066/56975/6422/65009/55742/5054/1292/80781/1634/1293/652/115701/59/1291/3912/2201/8463/1294/51466/4638/871/9500/857/57045/3371/3913/7010/7168/1289/3911/338773/1290/6347/5159/1281/7052/7070/1277/115908/72/1278</t>
  </si>
  <si>
    <t>GO:0022603</t>
  </si>
  <si>
    <t>regulation of anatomical structure morphogenesis</t>
  </si>
  <si>
    <t>tags=36%, list=23%, signal=30%</t>
  </si>
  <si>
    <t>8742/3280/3315/5176/81/23576/10507/3611/22846/23654/23433/6281/5754/26585/8766/7424/133/4627/30846/8323/2017/4131/10979/4739/10938/5720/6237/301/7048/2896/5064/66008/2022/9204/3678/6422/55742/5054/27286/7057/1634/652/3074/55558/28988/91663/51393/1284/960/9500/3688/3553/811/6773/7010/7168/23187/1289/1893/2152/1290/2192/6347/1123/8434/7070/115908</t>
  </si>
  <si>
    <t>GO:0040012</t>
  </si>
  <si>
    <t>regulation of locomotion</t>
  </si>
  <si>
    <t>tags=42%, list=22%, signal=36%</t>
  </si>
  <si>
    <t>3315/5217/5176/81/8543/10507/3611/22846/127435/3488/9181/4681/23654/9510/1012/308/26585/8766/7424/284/7414/4921/4739/114757/858/6237/301/7048/2896/11188/351/2022/152007/8764/3678/25932/83700/6422/5880/9168/65009/5054/27286/5328/928/80781/7057/1634/652/55558/83692/3912/6648/91663/5547/51466/4267/3675/4638/81029/857/3688/3553/811/4000/7010/7168/3911/1893/2152/2192/6347/8434/5159/1281/7070/2621/1277/8519</t>
  </si>
  <si>
    <t>GO:0051270</t>
  </si>
  <si>
    <t>regulation of cellular component movement</t>
  </si>
  <si>
    <t>tags=43%, list=22%, signal=36%</t>
  </si>
  <si>
    <t>3315/5217/5176/81/8543/10507/3611/22846/127435/3488/9181/4681/23654/9510/1012/308/26585/8766/7424/284/7414/4921/4739/114757/6237/301/7048/2896/11188/351/2022/152007/8764/3678/25932/83700/6422/54795/5880/9168/65009/5054/27286/5328/928/80781/7057/1634/652/55558/83692/3912/6648/91663/5547/51466/4267/3675/4638/81029/857/87/3688/3553/811/4000/7010/7168/3911/1893/2152/2192/6347/8434/5159/1281/7070/2621/1277/8519</t>
  </si>
  <si>
    <t>GO:2000145</t>
  </si>
  <si>
    <t>regulation of cell motility</t>
  </si>
  <si>
    <t>tags=45%, list=22%, signal=37%</t>
  </si>
  <si>
    <t>3315/5217/5176/81/8543/10507/3611/22846/127435/3488/9181/4681/23654/9510/1012/308/26585/8766/7424/284/7414/4921/4739/114757/6237/301/7048/2896/11188/351/2022/152007/8764/3678/25932/83700/6422/5880/9168/65009/5054/27286/5328/928/80781/7057/1634/652/55558/83692/3912/6648/91663/5547/51466/4267/3675/4638/81029/857/3688/3553/811/4000/7010/7168/3911/1893/2152/2192/6347/8434/5159/1281/7070/2621/1277/8519</t>
  </si>
  <si>
    <t>GO:0032989</t>
  </si>
  <si>
    <t>cellular component morphogenesis</t>
  </si>
  <si>
    <t>tags=39%, list=21%, signal=33%</t>
  </si>
  <si>
    <t>10507/3611/9181/4681/23654/54961/23433/780/6281/1012/26585/8766/7414/4627/1303/2017/4131/29071/10979/4739/301/1009/5064/351/66008/6277/9204/3672/60/5880/55742/1292/928/1465/80781/71/1293/3074/55558/1291/3912/28988/8506/51092/91663/1294/51393/23022/960/51466/87/3688/4130/3575/811/3913/10486/1004/7010/7168/23187/3911/2192/6347/1123/5159/7070</t>
  </si>
  <si>
    <t>GO:0048878</t>
  </si>
  <si>
    <t>chemical homeostasis</t>
  </si>
  <si>
    <t>tags=31%, list=18%, signal=27%</t>
  </si>
  <si>
    <t>537/308/8766/133/8309/523/219931/4502/2629/10938/10312/4489/784/2896/351/57048/3956/6444/79901/55858/808/7466/4831/51310/10577/54795/2167/94103/1535/5731/1634/3074/84286/231/155066/4738/567/6648/51092/4495/5547/4501/7184/2151/857/57333/114897/811/10962/7052/7070/9076/2621/2537</t>
  </si>
  <si>
    <t>GO:0006887</t>
  </si>
  <si>
    <t>exocytosis</t>
  </si>
  <si>
    <t>tags=55%, list=26%, signal=44%</t>
  </si>
  <si>
    <t>6352/29/3958/7077/317/8560/64780/7076/2934/8407/10159/535/5217/8773/81/847/2683/9961/51071/9145/10916/25797/10490/9588/537/2720/308/9805/8766/203068/7424/3920/7414/4627/10312/1508/8907/5660/55754/301/2799/2896/8566/351/58485/334/5329/1727/808/4831/5236/7094/10577/8836/5476/5627/5880/51706/29952/5054/94103/5328/961/928/1535/7057/10092/967/3074/4126/230/567/1650/28988/8635/5547/960/3959/23385/54843/11010/87/57153/968/2/10970/1265/1893/1075/83716/10875/2621</t>
  </si>
  <si>
    <t>GO:0030334</t>
  </si>
  <si>
    <t>regulation of cell migration</t>
  </si>
  <si>
    <t>tags=45%, list=22%, signal=38%</t>
  </si>
  <si>
    <t>3315/5217/5176/81/8543/10507/3611/22846/127435/3488/9181/4681/23654/9510/1012/26585/8766/7424/284/7414/4921/4739/114757/6237/301/7048/2896/11188/351/2022/152007/8764/3678/25932/83700/6422/5880/9168/65009/5054/27286/5328/928/80781/7057/1634/652/55558/83692/3912/6648/91663/5547/51466/4267/3675/4638/81029/857/3688/3553/811/4000/7010/7168/3911/1893/2152/6347/8434/5159/1281/7070/2621/1277/8519</t>
  </si>
  <si>
    <t>GO:0035239</t>
  </si>
  <si>
    <t>tube morphogenesis</t>
  </si>
  <si>
    <t>tags=40%, list=23%, signal=33%</t>
  </si>
  <si>
    <t>2535/79600/8742/3280/3315/5176/8543/2683/23576/3611/22846/23654/780/5754/1012/157506/26585/7424/133/284/4627/8323/6237/301/7048/2896/6444/2022/4854/3678/25932/83700/6422/677/65009/55742/5054/27286/80781/7057/1634/652/4015/8463/5547/1284/1464/4638/9500/857/3688/3553/3371/4240/7010/3911/1893/2152/7045/6347/1282/8434/5159/1281/7052/7070/115908</t>
  </si>
  <si>
    <t>GO:0072358</t>
  </si>
  <si>
    <t>cardiovascular system development</t>
  </si>
  <si>
    <t>tags=30%, list=15%, signal=27%</t>
  </si>
  <si>
    <t>6237/301/7048/2896/64359/6444/2022/4854/3678/25932/83700/6422/677/55742/5054/27286/80781/7057/1634/652/59/4015/6648/8463/5547/1284/1464/4638/857/3688/3553/4240/7010/1289/3911/1893/2152/7045/6347/1282/8434/5159/1281/7070/1277/1278</t>
  </si>
  <si>
    <t>GO:0000902</t>
  </si>
  <si>
    <t>cell morphogenesis</t>
  </si>
  <si>
    <t>tags=40%, list=21%, signal=33%</t>
  </si>
  <si>
    <t>10507/3611/9181/4681/23654/54961/23433/780/6281/1012/26585/8766/7414/4627/1303/2017/4131/29071/10979/4739/301/1009/5064/351/66008/6277/9204/3672/60/5880/55742/1292/80781/1293/3074/55558/1291/3912/28988/8506/51092/91663/1294/51393/23022/960/51466/87/3688/4130/3575/811/3913/10486/1004/7010/7168/3911/2192/6347/1123/7070</t>
  </si>
  <si>
    <t>GO:0002443</t>
  </si>
  <si>
    <t>leukocyte mediated immunity</t>
  </si>
  <si>
    <t>tags=50%, list=25%, signal=39%</t>
  </si>
  <si>
    <t>29/3958/7077/317/8560/975/2934/10159/535/8773/847/2683/9961/51071/9145/25797/9588/2720/203068/715/3920/7414/10312/1508/8907/5660/55754/2799/2896/8566/58485/5329/1727/4831/5236/10577/8836/54795/5476/5880/29952/94103/5328/961/1535/10092/967/3074/10417/4126/230/567/1650/28988/8635/5547/960/23385/11010/57153/968/3553/3575/10970/1265/1075/83716/7292/10875</t>
  </si>
  <si>
    <t>GO:0001568</t>
  </si>
  <si>
    <t>blood vessel development</t>
  </si>
  <si>
    <t>tags=33%, list=15%, signal=30%</t>
  </si>
  <si>
    <t>26585/7424/133/284/4627/6237/301/7048/2896/6444/2022/4854/3678/25932/83700/6422/677/55742/5054/27286/80781/7057/1634/652/59/4015/8463/5547/1284/1464/4638/857/3688/3553/4240/7010/1289/3911/1893/2152/7045/6347/1282/8434/5159/1281/7070/1277/1278</t>
  </si>
  <si>
    <t>GO:0007169</t>
  </si>
  <si>
    <t>transmembrane receptor protein tyrosine kinase signaling pathway</t>
  </si>
  <si>
    <t>tags=34%, list=19%, signal=29%</t>
  </si>
  <si>
    <t>23433/10552/780/83464/1012/537/26585/10093/7424/284/523/4921/10312/858/378/351/51232/5329/26509/3672/10096/56975/3678/60/64285/65009/1535/7057/71/1634/10092/967/155066/4015/6272/1284/1464/896/23385/3553/7010/2152/5157/1123/1282/5159/3489/5327/1277/2537</t>
  </si>
  <si>
    <t>GO:0001944</t>
  </si>
  <si>
    <t>vasculature development</t>
  </si>
  <si>
    <t>tags=29%, list=15%, signal=26%</t>
  </si>
  <si>
    <t>6237/301/7048/2896/6444/2022/4854/3678/25932/83700/6422/677/55742/5054/27286/80781/7057/1634/652/59/4015/6648/8463/5547/1284/1464/4638/857/3688/3553/4240/7010/1289/3911/1893/2152/7045/6347/1282/8434/5159/1281/7070/1277/1278</t>
  </si>
  <si>
    <t>GO:0097435</t>
  </si>
  <si>
    <t>supramolecular fiber organization</t>
  </si>
  <si>
    <t>tags=50%, list=25%, signal=40%</t>
  </si>
  <si>
    <t>22921/1639/64780/25999/5239/2934/11034/5217/7016/5358/81/9873/3611/9181/23433/10552/6281/84695/7126/26585/10093/8766/1303/2017/4131/4921/4739/201191/6624/7837/351/3693/84171/5352/10096/10278/55616/6422/5880/9168/961/1465/71/10092/4015/567/28988/91663/7169/165/51466/7184/871/50861/1410/87/3688/4130/10486/7168/1289/1290/4239/5351/5033/4053/10516/5159/1281/1277/1278</t>
  </si>
  <si>
    <t>GO:0019725</t>
  </si>
  <si>
    <t>cellular homeostasis</t>
  </si>
  <si>
    <t>tags=32%, list=18%, signal=28%</t>
  </si>
  <si>
    <t>9588/537/308/133/3920/523/219931/4502/79770/10312/4489/784/2896/351/64359/3956/79901/55858/808/7466/4831/51310/54795/5880/10130/5034/10954/94103/1535/5731/3074/84286/155066/4738/4015/51092/4495/4501/7184/2151/51750/857/4130/114897/811/6347/7052/7070/2621</t>
  </si>
  <si>
    <t>GO:0045055</t>
  </si>
  <si>
    <t>regulated exocytosis</t>
  </si>
  <si>
    <t>tags=57%, list=25%, signal=45%</t>
  </si>
  <si>
    <t>29/3958/7077/317/8560/64780/7076/2934/8407/10159/535/5217/8773/81/847/2683/9961/51071/9145/10916/25797/10490/9588/2720/308/203068/7424/3920/7414/4627/10312/1508/8907/5660/55754/2799/2896/8566/351/58485/334/5329/1727/808/4831/5236/7094/10577/8836/5476/5627/5880/51706/29952/5054/94103/5328/961/928/1535/7057/10092/967/3074/4126/230/567/1650/28988/8635/5547/960/3959/23385/11010/87/57153/968/2/10970/1265/1893/1075/83716/10875/2621</t>
  </si>
  <si>
    <t>GO:0030029</t>
  </si>
  <si>
    <t>actin filament-based process</t>
  </si>
  <si>
    <t>tags=58%, list=32%, signal=42%</t>
  </si>
  <si>
    <t>7114/9639/55114/148170/8195/22885/3996/57669/30011/9270/5898/84168/4641/339768/3636/29/22921/64780/5239/1264/2934/11034/5217/7016/5358/81/9873/4637/3611/9181/23433/10552/6281/5754/7126/10093/2037/4627/30846/2017/4739/201191/301/6624/11188/3693/6444/5066/10096/60/10278/7094/55616/83700/6422/54795/5880/9168/55742/961/1465/71/10092/1266/28988/91663/7169/23022/51466/7184/857/87/3688/811/10486/1265/7010/7168/9124/5159</t>
  </si>
  <si>
    <t>GO:0002366</t>
  </si>
  <si>
    <t>leukocyte activation involved in immune response</t>
  </si>
  <si>
    <t>tags=53%, list=25%, signal=41%</t>
  </si>
  <si>
    <t>29/3958/7077/317/8560/975/2934/10159/64332/535/8773/847/2683/9961/51071/26022/9145/25797/84695/9588/2720/203068/3920/7414/10312/1508/8907/5660/55754/301/2799/2896/8566/3956/58485/5329/1727/4831/5236/10577/8836/5476/5880/29952/94103/5328/961/1535/10092/967/3074/4126/230/567/1650/28988/8635/5547/960/23385/11010/57153/968/10970/1265/1075/83716/7292/10875</t>
  </si>
  <si>
    <t>GO:0098657</t>
  </si>
  <si>
    <t>import into cell</t>
  </si>
  <si>
    <t>tags=50%, list=27%, signal=38%</t>
  </si>
  <si>
    <t>4641/558/8724/3636/29/3958/57555/4043/481/25999/56996/975/2934/5997/81/9873/23433/10552/84695/1012/26585/10093/133/3190/284/4627/30846/2017/10938/858/301/7048/351/8406/88455/84171/4037/808/10096/60/54795/5054/54453/961/928/1535/7057/71/10092/967/84286/10417/26020/567/28988/6272/7184/3959/857/3688/3553/811/4240/6347/7052/2621</t>
  </si>
  <si>
    <t>GO:0002263</t>
  </si>
  <si>
    <t>cell activation involved in immune response</t>
  </si>
  <si>
    <t>tags=53%, list=25%, signal=42%</t>
  </si>
  <si>
    <t>29/3958/7077/317/8560/975/2934/10159/64332/535/8773/847/2683/9961/51071/26022/9145/25797/84695/9588/2720/203068/3920/7414/10312/1508/8907/5660/55754/301/2799/2896/8566/351/3956/58485/5329/1727/4831/5236/10577/8836/5476/5880/29952/94103/5328/961/1535/10092/967/3074/4126/230/567/1650/28988/8635/5547/960/23385/11010/57153/968/10970/1265/1075/83716/7292/10875</t>
  </si>
  <si>
    <t>GO:0032101</t>
  </si>
  <si>
    <t>regulation of response to external stimulus</t>
  </si>
  <si>
    <t>tags=36%, list=18%, signal=31%</t>
  </si>
  <si>
    <t>1012/308/26585/7424/200316/715/2629/784/301/7048/2896/79001/5329/4258/7035/83700/5627/5880/10133/2167/5054/5328/961/928/1535/7057/55558/26471/23643/4925/857/3553/2/114897/811/7010/1075/2152/7292/6347/5159/7052/10875/2621/5327</t>
  </si>
  <si>
    <t>GO:0048514</t>
  </si>
  <si>
    <t>blood vessel morphogenesis</t>
  </si>
  <si>
    <t>26585/7424/133/284/4627/6237/301/7048/2896/6444/2022/4854/3678/25932/83700/6422/677/55742/5054/27286/80781/7057/1634/652/4015/8463/5547/1284/1464/4638/857/3688/3553/4240/7010/3911/1893/2152/7045/6347/1282/8434/5159/1281/7070</t>
  </si>
  <si>
    <t>GO:0030155</t>
  </si>
  <si>
    <t>regulation of cell adhesion</t>
  </si>
  <si>
    <t>tags=49%, list=24%, signal=39%</t>
  </si>
  <si>
    <t>94/975/2934/64332/3280/6494/81/4582/10507/3611/23654/53827/6695/780/6281/84695/1012/59339/284/4921/4739/301/7048/3956/8764/3678/6422/1307/5880/10272/5054/5328/1803/961/928/7057/652/55558/2615/91663/960/3675/8654/857/3553/57045/3371/3575/114897/811/7010/7168/3911/7045/2192/7292/6347/8728/7052/10875/7070/1277</t>
  </si>
  <si>
    <t>GO:0098609</t>
  </si>
  <si>
    <t>cell-cell adhesion</t>
  </si>
  <si>
    <t>tags=53%, list=24%, signal=43%</t>
  </si>
  <si>
    <t>975/91179/64332/3280/3315/7216/10507/3611/23654/53827/1305/84695/1012/64065/7414/4627/301/1009/7048/3693/3956/8764/3678/60/7094/83700/677/5880/55742/10272/10398/27286/55591/1803/961/928/1465/71/652/54510/1266/83692/3912/2615/91663/23022/960/4267/22883/8654/10627/857/3688/3553/57045/3575/114897/1004/3911/9124/7292/6347/8728/10875/7070/9076/2621</t>
  </si>
  <si>
    <t>GO:0009611</t>
  </si>
  <si>
    <t>response to wounding</t>
  </si>
  <si>
    <t>tags=56%, list=24%, signal=45%</t>
  </si>
  <si>
    <t>64780/94/975/7076/2934/3315/10544/2683/3611/22846/780/5754/308/133/7414/4627/30846/8323/4131/29071/10938/3065/301/7048/2896/378/79001/3956/5329/26509/7035/3678/60/7094/83700/677/5627/3047/10398/5054/5328/928/1465/7057/71/1634/4015/5547/3048/960/4638/2151/81029/10627/857/50808/2/3371/114897/3913/7168/1289/2152/2192/5159/1281/2621/5327/1277/1278</t>
  </si>
  <si>
    <t>GO:0030036</t>
  </si>
  <si>
    <t>actin cytoskeleton organization</t>
  </si>
  <si>
    <t>tags=61%, list=32%, signal=44%</t>
  </si>
  <si>
    <t>7114/9639/55114/148170/8195/22885/3996/57669/30011/9270/5898/84168/4641/339768/3636/29/22921/64780/5239/1264/2934/11034/5217/7016/5358/81/9873/3611/9181/23433/10552/6281/5754/7126/10093/2037/4627/30846/2017/4739/201191/301/6624/11188/3693/5066/10096/60/10278/7094/55616/83700/6422/5880/9168/55742/961/1465/71/10092/1266/28988/91663/7169/23022/51466/7184/87/3688/811/10486/1265/7010/7168/9124/5159</t>
  </si>
  <si>
    <t>GO:0002274</t>
  </si>
  <si>
    <t>myeloid leukocyte activation</t>
  </si>
  <si>
    <t>tags=54%, list=26%, signal=42%</t>
  </si>
  <si>
    <t>6352/29/3958/7077/317/8560/2934/10159/535/8773/847/2683/9961/51071/9145/25797/9588/2720/203068/3920/7414/10312/1508/8907/5660/55754/7048/2799/2896/8566/351/58485/5329/1727/4831/5236/10577/8836/5476/5880/29952/94103/5328/961/1535/7057/10092/967/3074/4126/230/567/1650/28988/4495/8635/5547/960/23385/11010/57153/968/10970/1265/1075/83716/10875</t>
  </si>
  <si>
    <t>GO:0006897</t>
  </si>
  <si>
    <t>endocytosis</t>
  </si>
  <si>
    <t>tags=53%, list=27%, signal=41%</t>
  </si>
  <si>
    <t>4641/558/8724/3636/29/3958/57555/4043/25999/975/2934/81/9873/23433/10552/84695/1012/26585/10093/133/3190/284/4627/30846/2017/10938/858/301/7048/351/8406/88455/84171/4037/808/10096/60/5054/54453/961/928/1535/7057/71/10092/967/84286/10417/26020/567/28988/6272/7184/3959/857/3688/3553/811/4240/6347/7052/2621</t>
  </si>
  <si>
    <t>GO:0000904</t>
  </si>
  <si>
    <t>cell morphogenesis involved in differentiation</t>
  </si>
  <si>
    <t>tags=51%, list=31%, signal=37%</t>
  </si>
  <si>
    <t>4692/1605/3996/10494/57142/57669/8985/9638/30011/7869/9270/84168/558/79600/3280/81/10507/3611/23654/6281/8766/7414/4627/1303/2017/4131/29071/10979/4739/1009/351/66008/6277/60/5880/55742/1292/80781/1293/55558/1291/3912/28988/91663/1294/51393/23022/51466/87/3688/4130/811/3913/7010/3911/2192/1123/7070</t>
  </si>
  <si>
    <t>GO:0002444</t>
  </si>
  <si>
    <t>myeloid leukocyte mediated immunity</t>
  </si>
  <si>
    <t>tags=55%, list=25%, signal=43%</t>
  </si>
  <si>
    <t>29/3958/7077/317/8560/2934/10159/535/8773/847/2683/9961/51071/9145/25797/9588/2720/203068/3920/7414/10312/1508/8907/5660/55754/2799/2896/8566/58485/5329/1727/4831/5236/10577/8836/5476/5880/29952/94103/5328/961/1535/10092/967/3074/10417/4126/230/567/1650/28988/8635/5547/960/23385/11010/57153/968/10970/1265/1075/83716/10875</t>
  </si>
  <si>
    <t>GO:0043299</t>
  </si>
  <si>
    <t>leukocyte degranulation</t>
  </si>
  <si>
    <t>tags=56%, list=25%, signal=44%</t>
  </si>
  <si>
    <t>29/3958/7077/317/8560/2934/10159/535/8773/847/2683/9961/51071/9145/25797/9588/2720/203068/3920/7414/10312/1508/8907/5660/55754/2799/2896/8566/58485/5329/1727/4831/5236/10577/8836/5476/5880/29952/94103/5328/961/1535/10092/967/3074/4126/230/567/1650/28988/8635/5547/960/23385/11010/57153/968/10970/1265/1075/83716/10875</t>
  </si>
  <si>
    <t>GO:0050801</t>
  </si>
  <si>
    <t>ion homeostasis</t>
  </si>
  <si>
    <t>537/308/133/523/219931/4502/10312/4489/784/2896/351/6444/79901/55858/808/7466/51310/54795/1535/5731/1634/3074/84286/155066/4738/567/4495/4501/7184/2151/857/57333/114897/811/10962/7052/7070/2537</t>
  </si>
  <si>
    <t>GO:0002275</t>
  </si>
  <si>
    <t>myeloid cell activation involved in immune response</t>
  </si>
  <si>
    <t>tags=56%, list=25%, signal=43%</t>
  </si>
  <si>
    <t>GO:0042060</t>
  </si>
  <si>
    <t>wound healing</t>
  </si>
  <si>
    <t>tags=56%, list=24%, signal=44%</t>
  </si>
  <si>
    <t>64780/94/975/7076/2934/3315/10544/2683/3611/780/5754/308/7414/4627/30846/8323/29071/10938/3065/301/7048/79001/5329/26509/7035/3678/60/7094/5627/3047/10398/5054/5328/928/1465/7057/71/1634/4015/5547/3048/960/4638/2151/81029/10627/857/50808/2/3371/114897/7168/1289/2152/2192/5159/1281/2621/5327/1277/1278</t>
  </si>
  <si>
    <t>GO:0043062</t>
  </si>
  <si>
    <t>extracellular structure organization</t>
  </si>
  <si>
    <t>tags=54%, list=14%, signal=48%</t>
  </si>
  <si>
    <t>54507/6624/7837/351/3693/2022/5360/84171/5352/3672/3678/9644/83700/1307/1513/5034/22795/5054/1292/1803/961/80781/7057/1634/1293/1291/4015/3912/2201/1294/165/1284/960/3675/871/3688/2/3371/633/3913/23187/1289/3911/7045/83716/1290/4239/5351/5033/2192/10516/1282/8728/8434/1281/2621/1277/1278</t>
  </si>
  <si>
    <t>GO:0001501</t>
  </si>
  <si>
    <t>skeletal system development</t>
  </si>
  <si>
    <t>1009/7048/79001/2022/56975/54360/6422/1513/5479/1292/1293/652/3074/53/1291/4015/5307/2201/1294/960/871/81029/7010/1893/7045/338773/1290/1281/1277/10234/1278</t>
  </si>
  <si>
    <t>GO:0040017</t>
  </si>
  <si>
    <t>positive regulation of locomotion</t>
  </si>
  <si>
    <t>tags=47%, list=22%, signal=38%</t>
  </si>
  <si>
    <t>3315/81/10507/3611/3488/9181/9510/1012/8766/7424/284/4921/4739/858/301/7048/2896/351/152007/8764/3678/5880/5054/27286/5328/80781/7057/652/83692/3912/6648/91663/4267/3675/4638/81029/857/3688/3553/811/7010/2152/5159/7070/2621/1277</t>
  </si>
  <si>
    <t>GO:0002446</t>
  </si>
  <si>
    <t>neutrophil mediated immunity</t>
  </si>
  <si>
    <t>tags=58%, list=25%, signal=45%</t>
  </si>
  <si>
    <t>29/3958/7077/317/8560/2934/10159/535/8773/847/2683/9961/51071/9145/25797/9588/2720/203068/3920/7414/10312/1508/8907/5660/55754/2799/2896/8566/58485/5329/1727/4831/5236/10577/8836/5476/29952/94103/5328/961/1535/10092/967/3074/4126/230/567/1650/28988/8635/5547/960/23385/11010/57153/968/10970/1265/1075/83716/10875</t>
  </si>
  <si>
    <t>GO:0030335</t>
  </si>
  <si>
    <t>positive regulation of cell migration</t>
  </si>
  <si>
    <t>3315/81/10507/3611/3488/9181/9510/1012/8766/7424/284/4921/4739/301/7048/2896/351/152007/8764/3678/5880/5054/27286/5328/80781/7057/652/83692/3912/6648/91663/4267/3675/4638/81029/857/3688/3553/811/7010/2152/5159/7070/2621/1277</t>
  </si>
  <si>
    <t>GO:0036230</t>
  </si>
  <si>
    <t>granulocyte activation</t>
  </si>
  <si>
    <t>tags=58%, list=26%, signal=45%</t>
  </si>
  <si>
    <t>6352/29/3958/7077/317/8560/2934/10159/535/8773/847/2683/9961/51071/9145/25797/9588/2720/203068/3920/7414/10312/1508/8907/5660/55754/2799/2896/8566/58485/5329/1727/4831/5236/10577/8836/5476/29952/94103/5328/961/1535/10092/967/3074/4126/230/567/1650/28988/8635/5547/960/23385/11010/57153/968/10970/1265/1075/83716/10875</t>
  </si>
  <si>
    <t>GO:0042119</t>
  </si>
  <si>
    <t>neutrophil activation</t>
  </si>
  <si>
    <t>GO:0050878</t>
  </si>
  <si>
    <t>regulation of body fluid levels</t>
  </si>
  <si>
    <t>tags=49%, list=18%, signal=42%</t>
  </si>
  <si>
    <t>308/8766/133/7414/4627/595/30846/8323/29071/2629/10938/3065/79001/5066/5329/7466/7035/60/7094/5627/3047/10398/5054/5328/928/1465/1535/7057/71/231/5547/3048/2151/54843/10627/857/50808/2/114897/2152/2192/1281/9076/2621/5327/1277/1278</t>
  </si>
  <si>
    <t>GO:2000147</t>
  </si>
  <si>
    <t>positive regulation of cell motility</t>
  </si>
  <si>
    <t>GO:0002283</t>
  </si>
  <si>
    <t>neutrophil activation involved in immune response</t>
  </si>
  <si>
    <t>GO:0010035</t>
  </si>
  <si>
    <t>response to inorganic substance</t>
  </si>
  <si>
    <t>tags=36%, list=17%, signal=31%</t>
  </si>
  <si>
    <t>595/4502/4131/10312/4489/5660/301/351/79901/5066/808/25932/8836/1528/84557/2167/10272/928/80781/7057/231/7390/2354/567/6648/4495/4501/140576/1410/23385/857/811/7292/10516/5159/2353/9076/1277</t>
  </si>
  <si>
    <t>GO:0030198</t>
  </si>
  <si>
    <t>extracellular matrix organization</t>
  </si>
  <si>
    <t>tags=62%, list=19%, signal=52%</t>
  </si>
  <si>
    <t>1305/780/84695/3682/26585/1303/4921/54507/6624/7837/351/3693/2022/84171/5352/3672/3678/9644/83700/1307/1513/22795/5054/1292/1803/961/80781/7057/1634/1293/1291/4015/3912/2201/1294/165/1284/960/3675/871/3688/2/3371/633/3913/23187/1289/3911/7045/83716/1290/4239/5351/5033/2192/10516/1282/8728/8434/1281/2621/1277/1278</t>
  </si>
  <si>
    <t>GO:0043312</t>
  </si>
  <si>
    <t>neutrophil degranulation</t>
  </si>
  <si>
    <t>GO:0051272</t>
  </si>
  <si>
    <t>positive regulation of cellular component movement</t>
  </si>
  <si>
    <t>tags=46%, list=22%, signal=38%</t>
  </si>
  <si>
    <t>3315/81/10507/3611/3488/9181/9510/1012/8766/7424/284/4921/4739/301/7048/2896/351/152007/8764/3678/54795/5880/5054/27286/5328/80781/7057/652/83692/3912/6648/91663/4267/3675/4638/81029/857/3688/3553/811/7010/2152/5159/7070/2621/1277</t>
  </si>
  <si>
    <t>GO:0031589</t>
  </si>
  <si>
    <t>cell-substrate adhesion</t>
  </si>
  <si>
    <t>tags=54%, list=19%, signal=45%</t>
  </si>
  <si>
    <t>6695/1305/780/6281/1012/59339/284/7414/2017/10979/4921/4739/3693/3956/3672/3678/8910/83700/6422/1307/5880/55742/22795/5054/5328/7057/967/3912/91663/960/3675/87/3688/811/3913/7010/3911/2192/10516/1281/7070/2621/1277</t>
  </si>
  <si>
    <t>GO:0001525</t>
  </si>
  <si>
    <t>angiogenesis</t>
  </si>
  <si>
    <t>tags=44%, list=23%, signal=36%</t>
  </si>
  <si>
    <t>8742/3315/5176/2683/23576/22846/1012/26585/7424/133/284/4627/6237/301/7048/2896/2022/4854/3678/25932/83700/6422/55742/5054/27286/80781/7057/1634/652/5547/1284/1464/857/3688/3553/4240/7010/3911/1893/2152/7045/6347/1282/8434/5159/7070</t>
  </si>
  <si>
    <t>GO:0051271</t>
  </si>
  <si>
    <t>negative regulation of cellular component movement</t>
  </si>
  <si>
    <t>tags=47%, list=24%, signal=37%</t>
  </si>
  <si>
    <t>94/7076/5217/5176/81/10507/3611/22846/127435/3488/4681/26585/7414/114757/6237/11188/2022/25932/6422/65009/5054/928/7057/1634/55558/51466/87/811/7168/2192/6347/8434/1281/7070/8519</t>
  </si>
  <si>
    <t>GO:0007015</t>
  </si>
  <si>
    <t>actin filament organization</t>
  </si>
  <si>
    <t>tags=63%, list=33%, signal=43%</t>
  </si>
  <si>
    <t>29109/7114/9639/55114/148170/8195/30011/9270/4641/339768/3636/22921/64780/2934/11034/5217/7016/5358/81/9873/9181/23433/10552/6281/7126/10093/2017/4739/201191/6624/3693/10096/10278/55616/6422/5880/9168/961/10092/28988/91663/7169/51466/7184/87/10486/7168</t>
  </si>
  <si>
    <t>GO:0052547</t>
  </si>
  <si>
    <t>regulation of peptidase activity</t>
  </si>
  <si>
    <t>tags=37%, list=15%, signal=33%</t>
  </si>
  <si>
    <t>56925/5720/3065/2896/351/51232/334/5329/7035/5627/5054/7057/1293/1294/960/1611/871/1410/857/2/57333/5118/1893/2152/2192/8434/2621/2537</t>
  </si>
  <si>
    <t>GO:0007599</t>
  </si>
  <si>
    <t>hemostasis</t>
  </si>
  <si>
    <t>tags=51%, list=18%, signal=43%</t>
  </si>
  <si>
    <t>308/7414/4627/30846/8323/29071/10938/3065/79001/5329/7035/60/7094/5627/3047/10398/5054/5328/928/1465/7057/71/5547/3048/2151/10627/857/50808/2/114897/2152/2192/1281/2621/5327/1277/1278</t>
  </si>
  <si>
    <t>GO:0043687</t>
  </si>
  <si>
    <t>post-translational protein modification</t>
  </si>
  <si>
    <t>tags=36%, list=15%, signal=32%</t>
  </si>
  <si>
    <t>54972/8766/5720/351/3956/334/7466/56975/51088/11167/10130/5034/10272/122416/652/4738/3912/813/7184/3371/10970/4924/3913/4240/3490/2621</t>
  </si>
  <si>
    <t>GO:0045785</t>
  </si>
  <si>
    <t>positive regulation of cell adhesion</t>
  </si>
  <si>
    <t>tags=40%, list=19%, signal=34%</t>
  </si>
  <si>
    <t>6281/1012/59339/284/4739/301/7048/3956/8764/3678/6422/1307/10272/1803/961/91663/960/3675/857/3553/3575/811/7010/7168/7292/6347/8728/7052/7070</t>
  </si>
  <si>
    <t>GO:0050900</t>
  </si>
  <si>
    <t>leukocyte migration</t>
  </si>
  <si>
    <t>tags=47%, list=18%, signal=40%</t>
  </si>
  <si>
    <t>26585/7424/284/4627/9123/301/351/3672/8764/3678/83700/54795/5627/5880/5054/961/928/7057/83692/960/4267/3675/857/3688/3553/811/7010/1893/6347/7070/2621/1277/1278</t>
  </si>
  <si>
    <t>GO:0007596</t>
  </si>
  <si>
    <t>blood coagulation</t>
  </si>
  <si>
    <t>tags=52%, list=18%, signal=44%</t>
  </si>
  <si>
    <t>GO:0022407</t>
  </si>
  <si>
    <t>regulation of cell-cell adhesion</t>
  </si>
  <si>
    <t>tags=34%, list=14%, signal=30%</t>
  </si>
  <si>
    <t>301/7048/3956/8764/10272/1803/961/928/652/2615/91663/960/8654/857/3553/57045/3575/114897/7292/6347/8728/10875/7070</t>
  </si>
  <si>
    <t>GO:0045861</t>
  </si>
  <si>
    <t>negative regulation of proteolysis</t>
  </si>
  <si>
    <t>tags=33%, list=15%, signal=29%</t>
  </si>
  <si>
    <t>79094/56925/351/51232/334/5329/7035/5627/5054/7057/1293/1294/960/871/1410/2/4130/1893/8434/2621/5327/2537</t>
  </si>
  <si>
    <t>GO:0050817</t>
  </si>
  <si>
    <t>coagulation</t>
  </si>
  <si>
    <t>GO:0042110</t>
  </si>
  <si>
    <t>T cell activation</t>
  </si>
  <si>
    <t>tags=55%, list=27%, signal=41%</t>
  </si>
  <si>
    <t>10945/207/6352/3958/975/2934/64332/3280/26022/84695/4627/10312/301/7048/3956/8764/677/5880/1803/961/652/567/1650/2615/960/896/23385/8654/857/3553/57045/3575/7292/6347/10875/7070</t>
  </si>
  <si>
    <t>GO:0009100</t>
  </si>
  <si>
    <t>glycoprotein metabolic process</t>
  </si>
  <si>
    <t>tags=84%, list=39%, signal=53%</t>
  </si>
  <si>
    <t>6484/7358/2801/3423/2135/8702/26035/8869/27090/57134/2673/11253/8985/23213/10905/9445/5373/9528/53947/6184/1462/55741/113189/25825/5589/79690/4582/5238/2683/2132/79947/5372/54480/29071/160418/23275/66008/55858/6185/54360/7991/23753/79796/1634/3074/81618/4126/1650/1464/11227/23385/633/58505/6448</t>
  </si>
  <si>
    <t>GO:0010038</t>
  </si>
  <si>
    <t>response to metal ion</t>
  </si>
  <si>
    <t>tags=42%, list=18%, signal=36%</t>
  </si>
  <si>
    <t>308/595/4502/10312/4489/351/79901/5066/808/25932/8836/1528/84557/2167/10272/7057/7390/2354/567/4495/4501/140576/23385/857/811/2353/9076</t>
  </si>
  <si>
    <t>GO:0072507</t>
  </si>
  <si>
    <t>divalent inorganic cation homeostasis</t>
  </si>
  <si>
    <t>tags=40%, list=18%, signal=34%</t>
  </si>
  <si>
    <t>308/133/219931/4502/10312/4489/784/351/6444/55858/808/7466/54795/1535/5731/3074/4495/4501/7184/2151/857/114897/811/7052/7070</t>
  </si>
  <si>
    <t>GO:0071559</t>
  </si>
  <si>
    <t>response to transforming growth factor beta</t>
  </si>
  <si>
    <t>tags=37%, list=16%, signal=32%</t>
  </si>
  <si>
    <t>10979/858/7048/3693/2022/6422/677/7057/4015/2615/2201/1284/3675/857/57045/27122/4053/2353/1281/9076/1277/1278</t>
  </si>
  <si>
    <t>GO:0001101</t>
  </si>
  <si>
    <t>response to acid chemical</t>
  </si>
  <si>
    <t>tags=34%, list=12%, signal=31%</t>
  </si>
  <si>
    <t>4831/6422/1307/928/1535/80781/231/1291/8463/81029/3371/3294/1290/7292/1282/5159/3490/1281/9076/1277/1278</t>
  </si>
  <si>
    <t>GO:0071560</t>
  </si>
  <si>
    <t>cellular response to transforming growth factor beta stimulus</t>
  </si>
  <si>
    <t>tags=38%, list=16%, signal=33%</t>
  </si>
  <si>
    <t>GO:0072503</t>
  </si>
  <si>
    <t>cellular divalent inorganic cation homeostasis</t>
  </si>
  <si>
    <t>tags=41%, list=18%, signal=35%</t>
  </si>
  <si>
    <t>308/133/219931/4502/10312/4489/784/351/55858/808/7466/54795/1535/5731/3074/4495/4501/7184/2151/857/114897/811/7052/7070</t>
  </si>
  <si>
    <t>GO:0006936</t>
  </si>
  <si>
    <t>muscle contraction</t>
  </si>
  <si>
    <t>tags=40%, list=17%, signal=34%</t>
  </si>
  <si>
    <t>7414/219931/2017/3693/6444/808/26509/3672/7094/54795/10398/59/7169/4638/1410/8654/10627/857/800/7168/72</t>
  </si>
  <si>
    <t>GO:0007159</t>
  </si>
  <si>
    <t>leukocyte cell-cell adhesion</t>
  </si>
  <si>
    <t>tags=38%, list=14%, signal=33%</t>
  </si>
  <si>
    <t>301/7048/3956/8764/3678/5880/1803/961/652/2615/960/8654/857/3688/3553/57045/3575/7292/6347/10875/7070</t>
  </si>
  <si>
    <t>GO:0007162</t>
  </si>
  <si>
    <t>negative regulation of cell adhesion</t>
  </si>
  <si>
    <t>tags=52%, list=22%, signal=41%</t>
  </si>
  <si>
    <t>6494/81/4582/10507/23654/53827/6695/84695/1012/284/301/3956/8764/5054/928/7057/652/55558/2615/91663/8654/57045/3371/114897/7045/2192/7292/10875/1277</t>
  </si>
  <si>
    <t>GO:0009101</t>
  </si>
  <si>
    <t>glycoprotein biosynthetic process</t>
  </si>
  <si>
    <t>tags=87%, list=39%, signal=54%</t>
  </si>
  <si>
    <t>6484/7358/2801/2135/8702/26035/8869/27090/57134/2673/11253/8985/10905/9445/5373/9528/53947/6184/1462/113189/25825/79690/4582/5238/2683/2132/79947/5372/54480/29071/160418/23275/66008/55858/6185/54360/7991/23753/79796/1634/81618/1650/1464/11227/23385/633/58505</t>
  </si>
  <si>
    <t>GO:0007160</t>
  </si>
  <si>
    <t>cell-matrix adhesion</t>
  </si>
  <si>
    <t>tags=58%, list=21%, signal=47%</t>
  </si>
  <si>
    <t>3611/1305/780/6281/1012/59339/7414/2017/10979/4921/3693/3672/8910/83700/6422/1307/22795/5054/5328/7057/967/960/3675/87/3688/7010/3911/10516/1281/7070</t>
  </si>
  <si>
    <t>GO:0010810</t>
  </si>
  <si>
    <t>regulation of cell-substrate adhesion</t>
  </si>
  <si>
    <t>tags=48%, list=22%, signal=38%</t>
  </si>
  <si>
    <t>81/3611/6695/780/6281/1012/59339/4921/4739/3956/3678/6422/1307/5880/5054/5328/7057/91663/3675/811/7010/2192/7070/1277</t>
  </si>
  <si>
    <t>GO:0061448</t>
  </si>
  <si>
    <t>connective tissue development</t>
  </si>
  <si>
    <t>tags=38%, list=12%, signal=34%</t>
  </si>
  <si>
    <t>54360/54795/1513/1292/1293/652/59/1291/4015/5307/1294/960/871/81029/1289/1893/7045/5159/1277</t>
  </si>
  <si>
    <t>GO:0065009</t>
  </si>
  <si>
    <t>regulation of molecular function</t>
  </si>
  <si>
    <t>tags=32%, list=25%, signal=29%</t>
  </si>
  <si>
    <t>57555/5092/831/4043/149951/285381/64400/64780/94274/481/9459/51306/975/10063/7076/2535/9064/2934/146198/8853/6604/3280/6867/3315/5217/5997/7016/6494/5176/9236/81/8543/847/9961/23576/10507/3611/9181/23654/53827/6695/6281/83464/23568/55803/64065/308/113791/26585/284/595/25994/57515/8323/3306/4921/4739/2629/56925/1508/5720/114757/858/3065/784/5660/301/7048/2896/5064/378/351/51232/115704/334/5329/4258/808/83707/3672/7466/54360/7035/9905/9644/60/55616/6422/5476/5627/5880/341405/2167/392/5054/54453/5328/30851/1535/7057/1293/652/55558/1266/4015/567/28988/6272/7169/1294/5871/26471/1464/960/7184/896/1611/871/9500/50861/1410/23385/54843/8654/857/3688/3553/2/8682/57333/64374/10486/90853/27122/5118/7010/7168/1893/2152/2192/7292/6347/1123/8434/5159/2353/7070/2621/115908/2537</t>
  </si>
  <si>
    <t>GO:0009605</t>
  </si>
  <si>
    <t>response to external stimulus</t>
  </si>
  <si>
    <t>tags=27%, list=18%, signal=26%</t>
  </si>
  <si>
    <t>308/23710/26585/7424/133/200316/284/91607/715/3920/595/25994/4502/4131/2629/56925/8907/784/301/10379/7048/2896/351/57048/79001/2022/5329/4258/3672/8764/7035/83700/6422/10577/54795/11167/5627/5880/10133/84557/2167/55742/5054/123920/3588/5328/961/928/6513/10581/1535/7057/5731/1634/652/967/55558/59/10417/4015/2354/567/26471/23022/51466/7184/1611/23643/4925/857/9636/968/3553/2/3371/114897/811/3913/1265/6773/7010/1075/2152/7292/6347/1123/5159/2353/4599/1281/7052/10875/9076/2621/5327/1277/8519/2537</t>
  </si>
  <si>
    <t>GO:0032879</t>
  </si>
  <si>
    <t>regulation of localization</t>
  </si>
  <si>
    <t>tags=32%, list=22%, signal=29%</t>
  </si>
  <si>
    <t>3315/5217/5997/7016/5176/81/8543/10507/3611/22846/51768/127435/3488/9181/4681/26022/23654/53827/23433/9510/23568/10490/1012/6335/537/308/26585/8766/7424/3190/284/2037/7414/291/30846/219931/4131/3306/4921/4739/10938/10312/23275/114757/6237/784/55754/301/7048/2896/11188/351/88455/2022/5066/5360/808/152007/7466/8764/3678/60/25932/83700/6422/54795/677/5880/9168/64285/65009/56681/392/5054/27286/5328/1803/961/30851/928/6513/1535/80781/7057/1634/652/967/55558/83692/51308/567/3912/2615/6648/51092/91663/5547/51393/51466/4267/3675/4638/1410/54843/81029/857/87/3688/3553/8682/4130/114897/811/4924/4000/4240/7010/7168/3911/1893/2152/2192/7292/6347/8434/5159/1281/7070/2621/1277/8519</t>
  </si>
  <si>
    <t>GO:0050793</t>
  </si>
  <si>
    <t>regulation of developmental process</t>
  </si>
  <si>
    <t>tags=31%, list=23%, signal=29%</t>
  </si>
  <si>
    <t>64332/6604/8742/3280/3315/5997/5176/81/8543/23258/23576/10507/3611/22846/3488/9181/4681/26022/23654/54674/4882/6695/23433/6281/5754/84695/537/147906/26585/8766/7424/133/4627/595/30846/8323/2017/4131/10979/4921/4739/10938/10312/23275/5720/3065/6237/55754/301/7048/2896/5064/351/3956/66008/2022/9204/4854/152007/56975/4831/3678/6422/54795/677/1513/54681/5479/65009/55742/10272/10398/5054/27286/80349/7057/1634/652/115701/3074/55558/81618/4015/567/28988/2201/6648/6272/8463/91663/51393/1284/26471/960/3675/22883/9500/8654/81029/857/9636/3688/3553/57045/3575/811/4000/6773/7010/7168/23187/1289/3911/1893/1075/2152/338773/1290/2192/7292/6347/1123/8434/5159/2353/1281/10875/7070/2621/81606/1277/8519/115908/10234</t>
  </si>
  <si>
    <t>GO:0008283</t>
  </si>
  <si>
    <t>cell proliferation</t>
  </si>
  <si>
    <t>tags=32%, list=24%, signal=28%</t>
  </si>
  <si>
    <t>94/975/10063/7076/138151/1264/6604/8742/3280/6867/5176/9236/6302/2683/23576/3611/6240/22846/127435/3488/9181/23654/780/9510/26277/25940/1012/1397/26585/7424/133/284/595/8323/4921/10312/858/3065/301/6196/7048/2896/8566/351/8406/6277/4854/3672/8764/4831/6422/54795/677/5880/64285/65009/5328/1803/961/30851/928/388610/1535/80781/7057/652/231/567/3912/2615/6648/51092/26471/1464/896/3590/9500/23385/10608/8654/857/3688/3553/57045/3371/3575/811/4000/6773/7010/7168/3911/1893/2152/7045/338773/64759/2192/7292/6347/5159/3490/3489/7052/2621/81606/8519/115908/57124</t>
  </si>
  <si>
    <t>GO:2000026</t>
  </si>
  <si>
    <t>regulation of multicellular organismal development</t>
  </si>
  <si>
    <t>tags=31%, list=23%, signal=28%</t>
  </si>
  <si>
    <t>64332/6604/8742/3280/3315/5997/5176/23258/23576/10507/3611/22846/9181/4681/26022/23654/54674/6695/5754/84695/537/147906/26585/8766/7424/133/595/8323/2017/4131/4921/23275/5720/3065/6237/55754/301/7048/2896/351/3956/66008/2022/4854/152007/56975/4831/3678/6422/54795/677/1513/54681/65009/10272/10398/5054/27286/80349/7057/1634/652/115701/55558/81618/4015/567/28988/2201/6648/91663/51393/1284/26471/3675/22883/9500/857/9636/3688/3553/3575/811/7010/23187/1289/3911/1893/1075/2152/338773/1290/7292/1123/8434/5159/2353/1281/10875/7070/2621/81606/1277/115908/10234</t>
  </si>
  <si>
    <t>GO:0050790</t>
  </si>
  <si>
    <t>regulation of catalytic activity</t>
  </si>
  <si>
    <t>tags=32%, list=24%, signal=29%</t>
  </si>
  <si>
    <t>64780/94274/481/9459/51306/975/10063/7076/9064/2934/8853/3315/5217/5997/7016/6494/5176/8543/9961/23576/10507/3611/23654/6695/6281/83464/23568/55803/64065/308/113791/26585/284/595/25994/57515/3306/4921/4739/2629/56925/1508/5720/114757/858/3065/5660/301/7048/2896/5064/378/351/51232/115704/334/5329/4258/808/83707/3672/7035/9905/9644/60/55616/6422/5476/5627/5880/2167/392/5054/54453/30851/1535/7057/1293/652/55558/1266/28988/6272/7169/1294/5871/26471/1464/960/7184/896/1611/871/9500/50861/1410/23385/54843/8654/857/3688/3553/2/8682/57333/64374/10486/90853/5118/7010/7168/1893/2152/2192/6347/1123/8434/5159/7070/2621/2537</t>
  </si>
  <si>
    <t>GO:0045595</t>
  </si>
  <si>
    <t>regulation of cell differentiation</t>
  </si>
  <si>
    <t>tags=32%, list=23%, signal=28%</t>
  </si>
  <si>
    <t>64332/6604/3280/5997/5176/81/8543/23258/10507/3611/3488/9181/4681/26022/23654/4882/6695/6281/5754/84695/537/147906/26585/8766/7424/133/595/30846/2017/4131/4921/4739/10938/10312/23275/5720/3065/55754/301/7048/2896/351/3956/66008/2022/4854/152007/56975/4831/6422/54795/677/1513/54681/65009/10272/10398/5054/80349/7057/652/55558/81618/4015/567/28988/2201/6648/6272/8463/91663/51393/3675/8654/81029/857/9636/3688/3553/57045/3575/811/23187/1289/338773/1290/2192/7292/1123/8434/2353/1281/10875/7070/2621/81606/1277/8519/115908/10234</t>
  </si>
  <si>
    <t>GO:0048585</t>
  </si>
  <si>
    <t>negative regulation of response to stimulus</t>
  </si>
  <si>
    <t>tags=26%, list=18%, signal=24%</t>
  </si>
  <si>
    <t>147906/308/113791/26585/133/284/25994/8323/2017/2629/79094/5720/858/3065/784/5660/301/7837/7048/2896/5064/64359/115265/5329/808/4854/3672/7466/8764/7035/6422/5627/10133/65009/10272/5054/5328/961/30851/928/7057/1634/652/115701/55558/2201/6648/91663/960/3675/23643/50861/51750/81029/4925/857/3688/3553/57045/2/8682/3575/114897/811/4000/27122/7010/1893/2192/7292/6347/1281/3489/10875/7070/2621/81606/5327/115908/2537</t>
  </si>
  <si>
    <t>GO:0042127</t>
  </si>
  <si>
    <t>regulation of cell proliferation</t>
  </si>
  <si>
    <t>tags=34%, list=24%, signal=29%</t>
  </si>
  <si>
    <t>94/975/10063/7076/138151/1264/6604/8742/3280/5176/9236/6302/2683/23576/3611/22846/127435/3488/9181/780/9510/26277/25940/1012/1397/26585/7424/133/284/595/4921/10312/858/3065/301/6196/7048/2896/351/8406/6277/4854/3672/8764/4831/6422/54795/677/5880/65009/5328/1803/961/30851/928/388610/1535/80781/7057/652/231/567/3912/2615/6648/26471/896/3590/9500/10608/8654/857/3688/3553/57045/3371/3575/811/4000/6773/7010/7168/3911/1893/2152/338773/64759/2192/7292/6347/5159/3490/3489/7052/2621/81606/8519/115908/57124</t>
  </si>
  <si>
    <t>GO:0006952</t>
  </si>
  <si>
    <t>defense response</t>
  </si>
  <si>
    <t>tags=25%, list=17%, signal=23%</t>
  </si>
  <si>
    <t>203068/133/200316/91607/715/4502/2629/10312/56925/1508/5720/301/10379/2896/351/4258/10096/8764/83700/1513/5627/10133/2167/5054/3588/1803/961/10581/1535/7057/5731/71/10417/567/5547/5871/26471/960/51466/7184/23643/3959/857/9636/3688/968/3553/2/6773/7010/1893/1075/2152/7292/6347/2353/4599/7052/10875/9076/8519/2537</t>
  </si>
  <si>
    <t>GO:0051130</t>
  </si>
  <si>
    <t>positive regulation of cellular component organization</t>
  </si>
  <si>
    <t>tags=32%, list=22%, signal=28%</t>
  </si>
  <si>
    <t>11034/5217/5997/7016/5176/81/9873/4582/10507/3611/23654/54674/23433/10552/6281/5754/25940/26585/10093/8766/3190/284/30846/2017/4131/4921/4739/2629/10938/55754/301/6624/2896/5064/351/5329/10096/4831/6422/1307/5880/10133/65009/5054/27286/961/80349/1535/1634/10092/967/55558/567/28988/91663/51393/51466/3675/22883/51750/857/3553/811/4000/4240/7010/7168/23187/10962/6347/5159/7070/9076/2621</t>
  </si>
  <si>
    <t>GO:0008284</t>
  </si>
  <si>
    <t>positive regulation of cell proliferation</t>
  </si>
  <si>
    <t>94/975/10063/7076/138151/6604/8742/3280/9236/6302/2683/3611/3488/780/9510/25940/1012/1397/26585/7424/133/595/4921/10312/858/3065/301/7048/2896/6277/4854/4831/6422/54795/5880/1803/961/1535/80781/7057/652/231/3912/3590/3688/3553/3371/3575/811/7010/1893/2152/338773/64759/7292/5159/7052/2621/81606/115908/57124</t>
  </si>
  <si>
    <t>GO:0031175</t>
  </si>
  <si>
    <t>neuron projection development</t>
  </si>
  <si>
    <t>tags=39%, list=23%, signal=32%</t>
  </si>
  <si>
    <t>79600/3280/26227/5997/5176/23258/10507/3611/4681/23654/6695/780/5754/8766/133/7414/2017/4131/10938/201191/55754/1009/2896/378/351/3956/66008/6277/3672/4831/60/83700/6422/5880/65009/55558/81618/567/3912/28988/8506/51393/23022/51466/3675/50861/3688/4130/3371/3913/1123/7070/115908</t>
  </si>
  <si>
    <t>GO:0019221</t>
  </si>
  <si>
    <t>cytokine-mediated signaling pathway</t>
  </si>
  <si>
    <t>tags=17%, list=7%, signal=17%</t>
  </si>
  <si>
    <t>567/6648/960/7184/3590/857/9636/3688/3553/3575/1265/6773/3911/1893/2152/7292/6347/2353/4599/2621/8519/2537/1278</t>
  </si>
  <si>
    <t>GO:0061061</t>
  </si>
  <si>
    <t>muscle structure development</t>
  </si>
  <si>
    <t>26585/133/4627/30846/10938/858/7048/3956/6444/2022/26509/8910/677/10791/341405/928/1465/71/1634/1293/652/115701/4015/5307/6648/6272/26471/4638/1410/857/3688/811/4000/7168/3911/9124/338773/5159/2353/1281/6876</t>
  </si>
  <si>
    <t>GO:0009636</t>
  </si>
  <si>
    <t>response to toxic substance</t>
  </si>
  <si>
    <t>tags=35%, list=18%, signal=29%</t>
  </si>
  <si>
    <t>9588/6335/595/4502/4131/4489/114757/5660/301/7837/64359/4258/808/60/8836/3047/2882/84557/2952/5445/567/6648/4495/4501/3048/26471/1410/2944/3371/4924/10516/5159/2353/9076/1277</t>
  </si>
  <si>
    <t>GO:0098771</t>
  </si>
  <si>
    <t>inorganic ion homeostasis</t>
  </si>
  <si>
    <t>tags=33%, list=18%, signal=28%</t>
  </si>
  <si>
    <t>537/308/133/523/219931/4502/10312/4489/784/2896/351/6444/79901/55858/808/7466/51310/54795/1535/5731/3074/84286/155066/4738/567/4495/4501/7184/2151/857/114897/811/7052/7070</t>
  </si>
  <si>
    <t>GO:0006954</t>
  </si>
  <si>
    <t>inflammatory response</t>
  </si>
  <si>
    <t>tags=47%, list=27%, signal=35%</t>
  </si>
  <si>
    <t>558/207/11343/8460/6352/29/975/7076/25825/64332/5176/8773/2683/84695/6335/133/715/2629/10312/56925/301/2896/351/4258/83700/5627/2167/5054/3588/961/1535/7057/5731/5547/26471/960/23643/968/3553/2/7010/1893/1075/2152/7292/6347/2353/7052</t>
  </si>
  <si>
    <t>GO:0006935</t>
  </si>
  <si>
    <t>chemotaxis</t>
  </si>
  <si>
    <t>tags=41%, list=21%, signal=33%</t>
  </si>
  <si>
    <t>10507/4681/23654/1012/26585/7424/284/301/351/5329/3672/83700/54795/5880/55742/5054/123920/5328/7057/652/55558/4015/23022/51466/3553/811/3913/2152/6347/1123/5159/2621</t>
  </si>
  <si>
    <t>GO:0050865</t>
  </si>
  <si>
    <t>regulation of cell activation</t>
  </si>
  <si>
    <t>tags=31%, list=15%, signal=28%</t>
  </si>
  <si>
    <t>114757/301/7048/2896/3956/8764/6422/677/5880/1803/961/928/7057/652/2615/8654/857/3553/57045/3575/114897/1075/7292/6347/5159/10875/7070/2621</t>
  </si>
  <si>
    <t>GO:0006875</t>
  </si>
  <si>
    <t>cellular metal ion homeostasis</t>
  </si>
  <si>
    <t>tags=38%, list=18%, signal=32%</t>
  </si>
  <si>
    <t>537/308/133/523/219931/4502/10312/4489/784/351/79901/55858/808/7466/51310/54795/1535/5731/3074/4738/4495/4501/7184/2151/857/114897/811/7052/7070</t>
  </si>
  <si>
    <t>GO:0051346</t>
  </si>
  <si>
    <t>negative regulation of hydrolase activity</t>
  </si>
  <si>
    <t>tags=47%, list=25%, signal=36%</t>
  </si>
  <si>
    <t>3958/7077/831/64780/94274/7076/5997/5176/10507/6695/56925/301/351/51232/334/5329/7035/5627/5054/7057/1293/1266/6272/1294/960/871/1410/54843/2/90853/1893/8434/2621/2537</t>
  </si>
  <si>
    <t>GO:0030031</t>
  </si>
  <si>
    <t>cell projection assembly</t>
  </si>
  <si>
    <t>tags=62%, list=36%, signal=41%</t>
  </si>
  <si>
    <t>832/8555/582/25776/54874/27148/148170/8195/22885/7802/5898/3636/1639/9459/10121/2934/79600/5217/53827/23433/25940/1012/8766/203068/7414/2017/10938/6624/5064/115704/10096/5880/55742/28988/51466/4638/857/3688/7846/3911</t>
  </si>
  <si>
    <t>GO:0120031</t>
  </si>
  <si>
    <t>plasma membrane bounded cell projection assembly</t>
  </si>
  <si>
    <t>GO:0055074</t>
  </si>
  <si>
    <t>calcium ion homeostasis</t>
  </si>
  <si>
    <t>tags=38%, list=18%, signal=31%</t>
  </si>
  <si>
    <t>308/133/219931/10312/784/351/6444/55858/808/7466/54795/1535/5731/3074/7184/2151/857/114897/811/7052/7070</t>
  </si>
  <si>
    <t>GO:1990778</t>
  </si>
  <si>
    <t>protein localization to cell periphery</t>
  </si>
  <si>
    <t>tags=62%, list=35%, signal=41%</t>
  </si>
  <si>
    <t>582/10519/483/6616/1605/91461/10484/9270/9528/207/129303/3958/481/25999/975/23433/6281/10490/8766/2037/30846/784/5064/60/10133/10791/122416/91663/3675/22883/54843/857/3688/3911/2621</t>
  </si>
  <si>
    <t>GO:0006874</t>
  </si>
  <si>
    <t>cellular calcium ion homeostasis</t>
  </si>
  <si>
    <t>308/133/219931/10312/784/351/55858/808/7466/54795/1535/5731/3074/7184/2151/857/114897/811/7052/7070</t>
  </si>
  <si>
    <t>GO:0032103</t>
  </si>
  <si>
    <t>positive regulation of response to external stimulus</t>
  </si>
  <si>
    <t>tags=37%, list=10%, signal=33%</t>
  </si>
  <si>
    <t>2896/4258/5880/10133/2167/5054/961/1535/7057/26471/23643/3553/811/1075/2152/7292/5159/7052/2621</t>
  </si>
  <si>
    <t>GO:0006909</t>
  </si>
  <si>
    <t>phagocytosis</t>
  </si>
  <si>
    <t>10093/4627/301/8406/10096/60/961/1535/7057/71/10092/84286/10417/3688/3553/811/4240/6347/7052/2621</t>
  </si>
  <si>
    <t>GO:0048584</t>
  </si>
  <si>
    <t>positive regulation of response to stimulus</t>
  </si>
  <si>
    <t>tags=22%, list=15%, signal=22%</t>
  </si>
  <si>
    <t>1508/29995/5720/858/784/5660/301/7048/2896/351/3956/8406/2022/5329/4258/808/152007/3672/10096/8764/3678/60/6422/54795/1513/5627/5880/10133/65009/2167/392/5054/123920/3588/961/1535/7057/71/1634/10092/652/967/231/10417/81618/567/28988/8506/6907/5871/26471/1464/960/7184/23643/4638/9500/2151/8654/857/57153/3688/3553/57045/2/8682/3575/114897/811/7010/10962/1893/1075/2152/7292/6347/1123/8434/5159/1281/7052/7070/2621/1277</t>
  </si>
  <si>
    <t>GO:1901700</t>
  </si>
  <si>
    <t>response to oxygen-containing compound</t>
  </si>
  <si>
    <t>tags=23%, list=14%, signal=22%</t>
  </si>
  <si>
    <t>5660/301/7048/351/57048/3956/5066/4258/808/7035/4831/60/6422/8836/54795/1307/677/84557/5054/1292/928/6513/1535/80781/7057/5731/1634/231/155066/1291/10417/2354/6648/6272/8463/51092/7184/896/23643/1410/81029/857/968/3553/3371/811/6773/3294/7010/7168/1290/7292/6347/10516/1282/5159/2353/3490/1281/9076/2621/1277/1278</t>
  </si>
  <si>
    <t>GO:0009628</t>
  </si>
  <si>
    <t>response to abiotic stimulus</t>
  </si>
  <si>
    <t>7424/133/121457/6396/595/25994/523/4131/3306/2629/56925/5720/114757/784/301/7048/5064/351/2022/5066/5352/26509/6422/677/5034/65009/5328/1803/928/6513/1535/80781/7057/1634/231/2354/51393/7184/4638/1410/857/3688/3553/3371/1265/4000/7010/5935/9124/4239/5351/5159/2353/3490/1281/9076/5327/1277</t>
  </si>
  <si>
    <t>GO:0070848</t>
  </si>
  <si>
    <t>response to growth factor</t>
  </si>
  <si>
    <t>tags=27%, list=16%, signal=24%</t>
  </si>
  <si>
    <t>4131/10979/10938/858/301/7048/351/3693/2022/26509/56975/3678/6422/677/11167/10272/7057/1634/652/967/4015/2615/2201/6272/4495/1284/960/3675/857/3553/57045/3371/27122/6347/4053/5159/2353/1281/9076/2621/1277/1278</t>
  </si>
  <si>
    <t>GO:0071363</t>
  </si>
  <si>
    <t>cellular response to growth factor stimulus</t>
  </si>
  <si>
    <t>tags=28%, list=16%, signal=25%</t>
  </si>
  <si>
    <t>4131/10979/10938/858/301/7048/351/3693/2022/26509/56975/3678/6422/677/11167/10272/7057/1634/652/967/4015/2615/2201/6272/4495/1284/960/3675/857/3553/57045/27122/6347/4053/5159/2353/1281/9076/2621/1277/1278</t>
  </si>
  <si>
    <t>GO:0048729</t>
  </si>
  <si>
    <t>tissue morphogenesis</t>
  </si>
  <si>
    <t>tags=40%, list=25%, signal=31%</t>
  </si>
  <si>
    <t>83605/317/94/2535/79600/3280/8543/3611/2132/3488/23654/780/5754/157506/7424/133/7414/1303/8323/23275/5720/7048/2022/3678/6422/65009/1292/1293/652/59/1291/8463/1294/960/3675/4638/9500/3688/57045/3371/7168/1289/3911/1282/1281/7052/115908/72</t>
  </si>
  <si>
    <t>GO:0006873</t>
  </si>
  <si>
    <t>cellular ion homeostasis</t>
  </si>
  <si>
    <t>tags=35%, list=18%, signal=30%</t>
  </si>
  <si>
    <t>537/308/133/523/219931/4502/10312/4489/784/2896/351/79901/55858/808/7466/51310/54795/1535/5731/3074/84286/155066/4738/4495/4501/7184/2151/857/114897/811/7052/7070</t>
  </si>
  <si>
    <t>GO:0046649</t>
  </si>
  <si>
    <t>lymphocyte activation</t>
  </si>
  <si>
    <t>tags=27%, list=14%, signal=24%</t>
  </si>
  <si>
    <t>301/7048/3956/8764/6422/677/5880/1803/961/652/567/1650/2615/960/896/23385/8654/857/3688/3553/57045/3575/7292/6347/10875/7070/2621</t>
  </si>
  <si>
    <t>GO:0055080</t>
  </si>
  <si>
    <t>cation homeostasis</t>
  </si>
  <si>
    <t>GO:0055065</t>
  </si>
  <si>
    <t>metal ion homeostasis</t>
  </si>
  <si>
    <t>537/308/133/523/219931/4502/10312/4489/784/351/6444/79901/55858/808/7466/51310/54795/1535/5731/3074/4738/567/4495/4501/7184/2151/857/114897/811/7052/7070</t>
  </si>
  <si>
    <t>GO:0030003</t>
  </si>
  <si>
    <t>cellular cation homeostasis</t>
  </si>
  <si>
    <t>tags=36%, list=18%, signal=30%</t>
  </si>
  <si>
    <t>GO:0001503</t>
  </si>
  <si>
    <t>ossification</t>
  </si>
  <si>
    <t>tags=45%, list=26%, signal=35%</t>
  </si>
  <si>
    <t>207/9249/3636/649/1462/10140/22801/847/10507/3611/2132/3488/4882/1305/537/26585/4921/10312/1009/56975/6422/54795/1513/10272/652/1291/4015/2201/6272/9636/57045/3371/7010/1893/338773/1290/1277/8519/115908/1278</t>
  </si>
  <si>
    <t>GO:0022604</t>
  </si>
  <si>
    <t>regulation of cell morphogenesis</t>
  </si>
  <si>
    <t>tags=39%, list=22%, signal=32%</t>
  </si>
  <si>
    <t>81/10507/3611/23654/23433/6281/8766/4627/2017/4131/10979/4739/301/5064/66008/9204/55742/3074/55558/28988/91663/51393/960/811/7168/2192/6347/1123/7070</t>
  </si>
  <si>
    <t>GO:0051249</t>
  </si>
  <si>
    <t>regulation of lymphocyte activation</t>
  </si>
  <si>
    <t>tags=30%, list=14%, signal=26%</t>
  </si>
  <si>
    <t>301/7048/3956/8764/6422/677/5880/1803/961/652/2615/8654/857/3553/57045/3575/7292/6347/10875/7070/2621</t>
  </si>
  <si>
    <t>GO:0003012</t>
  </si>
  <si>
    <t>muscle system process</t>
  </si>
  <si>
    <t>tags=42%, list=17%, signal=36%</t>
  </si>
  <si>
    <t>481/1264/2934/5997/4637/3488/7414/219931/2017/29995/3693/6444/808/26509/3672/7094/54795/10398/1535/59/7169/4638/1410/8654/10627/857/3553/800/4000/7168/72</t>
  </si>
  <si>
    <t>GO:0048545</t>
  </si>
  <si>
    <t>response to steroid hormone</t>
  </si>
  <si>
    <t>2720/133/595/2629/3065/301/7048/2022/5066/808/7035/6422/677/1535/7057/652/4015/2354/857/811/2353/3490/9076/81606/1277</t>
  </si>
  <si>
    <t>GO:2000146</t>
  </si>
  <si>
    <t>negative regulation of cell motility</t>
  </si>
  <si>
    <t>tags=44%, list=24%, signal=35%</t>
  </si>
  <si>
    <t>94/7076/5217/5176/3611/22846/127435/3488/4681/26585/7414/114757/6237/11188/2022/25932/6422/65009/5054/7057/1634/51466/811/7168/2192/6347/8434/1281/7070/8519</t>
  </si>
  <si>
    <t>GO:0052548</t>
  </si>
  <si>
    <t>regulation of endopeptidase activity</t>
  </si>
  <si>
    <t>tags=48%, list=25%, signal=37%</t>
  </si>
  <si>
    <t>7077/317/831/64780/7076/2934/5176/6695/64065/56925/5720/3065/351/51232/334/5329/7035/5627/5054/7057/1293/1294/960/1611/871/1410/2/2152/8434/2621/2537</t>
  </si>
  <si>
    <t>GO:0072593</t>
  </si>
  <si>
    <t>reactive oxygen species metabolic process</t>
  </si>
  <si>
    <t>7837/7048/378/9644/5880/3047/961/1535/7057/6648/5547/3048/1410/857/3553/10516/5159/2537</t>
  </si>
  <si>
    <t>GO:0045597</t>
  </si>
  <si>
    <t>positive regulation of cell differentiation</t>
  </si>
  <si>
    <t>64332/6604/3280/5997/5176/10507/3611/9181/4681/23654/6281/5754/537/26585/8766/7424/133/30846/4131/4921/4739/10938/3065/55754/301/7048/2896/2022/152007/56975/4831/6422/54795/677/65009/5054/652/55558/28988/2201/6648/91663/51393/3675/8654/81029/9636/3553/3575/811/338773/7292/2353/2621/1277/8519/115908</t>
  </si>
  <si>
    <t>GO:0030162</t>
  </si>
  <si>
    <t>regulation of proteolysis</t>
  </si>
  <si>
    <t>tags=26%, list=16%, signal=23%</t>
  </si>
  <si>
    <t>2629/79094/56925/160418/5720/3065/2896/351/51232/334/5329/7035/5627/64285/5054/7057/1293/4738/1294/26471/960/1611/871/1410/857/3553/2/4130/57333/5118/1893/1075/2152/2192/8434/2621/5327/2537</t>
  </si>
  <si>
    <t>GO:0050776</t>
  </si>
  <si>
    <t>regulation of immune response</t>
  </si>
  <si>
    <t>tags=23%, list=15%, signal=21%</t>
  </si>
  <si>
    <t>1508/5720/784/301/2896/10096/8764/60/54795/1513/5627/5880/123920/961/1535/71/10092/10417/567/4267/7184/23643/857/3688/3553/2/3575/1893/7292/2353/1281/10875/7070/1277/8519/1278</t>
  </si>
  <si>
    <t>GO:0048666</t>
  </si>
  <si>
    <t>neuron development</t>
  </si>
  <si>
    <t>tags=37%, list=23%, signal=30%</t>
  </si>
  <si>
    <t>2535/79600/3280/26227/5997/5176/23258/10507/3611/4681/23654/6695/780/5754/8766/133/7414/2017/4131/10938/201191/55754/1009/2896/378/351/3956/66008/6277/3672/4831/60/83700/6422/5880/65009/55558/81618/567/3912/28988/8506/51393/23022/51466/3675/50861/3688/4130/3371/3913/1123/7070/115908</t>
  </si>
  <si>
    <t>GO:0051050</t>
  </si>
  <si>
    <t>positive regulation of transport</t>
  </si>
  <si>
    <t>tags=42%, list=29%, signal=31%</t>
  </si>
  <si>
    <t>9638/55198/5025/9270/4641/558/3916/207/6352/55741/29/3958/57555/481/25999/975/10063/81/51768/23433/537/26585/7424/3190/284/30846/3306/10938/784/55754/301/5360/808/7466/8764/60/54795/5880/56681/5054/961/1535/967/567/51393/4638/54843/857/3553/114897/811/4240/7292/6347/5159/7070/2621</t>
  </si>
  <si>
    <t>GO:0051128</t>
  </si>
  <si>
    <t>regulation of cellular component organization</t>
  </si>
  <si>
    <t>tags=29%, list=22%, signal=27%</t>
  </si>
  <si>
    <t>11034/5217/5997/7016/6494/5176/81/8543/9873/23258/4582/10507/3611/3488/9181/23654/54674/6695/23433/10552/780/6281/5754/26277/25940/1012/147906/26585/10093/8766/203068/3190/284/4627/30846/25994/2017/4131/3306/10979/4921/4739/2629/9554/10938/858/55754/301/6624/2896/5064/378/351/3956/88455/66008/5066/115704/5329/9204/808/10096/4831/25932/55616/83700/6422/1307/5880/9168/10133/65009/55742/56681/5054/27286/1803/961/80349/1535/7057/1634/10092/652/967/3074/55558/81618/567/28988/91663/165/51393/26471/960/51466/3675/22883/50861/1410/51750/857/3553/4130/811/7846/4000/4240/6773/7010/7168/23187/1289/10962/2192/6347/1123/10516/5159/3490/7070/9076/2621</t>
  </si>
  <si>
    <t>GO:0042330</t>
  </si>
  <si>
    <t>taxis</t>
  </si>
  <si>
    <t>GO:0007399</t>
  </si>
  <si>
    <t>nervous system development</t>
  </si>
  <si>
    <t>tags=38%, list=29%, signal=31%</t>
  </si>
  <si>
    <t>9638/23213/55198/30011/7869/2009/9445/5025/6594/28996/26086/5898/51604/558/79414/8724/6687/207/1462/8745/29/7077/317/57555/1639/10063/2535/25825/2934/79600/10159/6604/3280/6867/26227/5997/5176/8543/23258/10507/3611/6240/9181/4681/26022/23654/54674/6695/780/5754/84695/8766/7424/133/7414/8323/2017/4131/10938/10312/79094/3065/201191/5660/55754/301/1009/7048/2896/5064/378/351/3956/66008/51232/2022/5066/6277/808/4854/3672/4831/60/83700/6422/677/5880/65009/27286/928/6513/388610/10092/652/3074/54510/55558/81618/567/3912/5307/28988/8506/8463/51393/23022/1464/51466/3675/22883/50861/23385/81029/3688/3553/57045/4130/3371/811/3913/1075/6347/1123/1282/2353/1281/7070/9076/2621/115908</t>
  </si>
  <si>
    <t>GO:0040013</t>
  </si>
  <si>
    <t>negative regulation of locomotion</t>
  </si>
  <si>
    <t>tags=42%, list=24%, signal=33%</t>
  </si>
  <si>
    <t>94/7076/5217/5176/10507/3611/22846/127435/3488/4681/26585/7414/114757/6237/11188/2022/25932/6422/65009/5054/7057/1634/55558/51466/811/7168/2192/6347/8434/1281/7070/8519</t>
  </si>
  <si>
    <t>GO:0032970</t>
  </si>
  <si>
    <t>regulation of actin filament-based process</t>
  </si>
  <si>
    <t>tags=42%, list=23%, signal=33%</t>
  </si>
  <si>
    <t>2934/11034/5217/7016/9873/3611/23433/10552/6281/10093/4627/2017/6624/5066/10096/55616/83700/6422/54795/9168/961/10092/28988/91663/51466/857/1265/7010/7168/5159</t>
  </si>
  <si>
    <t>GO:0023056</t>
  </si>
  <si>
    <t>positive regulation of signaling</t>
  </si>
  <si>
    <t>tags=21%, list=15%, signal=20%</t>
  </si>
  <si>
    <t>29995/5720/858/784/5660/351/3956/8406/2022/5329/808/152007/3672/3678/6422/54795/5880/65009/392/123920/3588/1535/7057/1634/652/967/231/81618/28988/8506/6907/5871/26471/1464/960/22883/23643/9500/2151/23385/8654/857/57153/3688/3553/57045/8682/3575/114897/811/7010/10962/1893/1075/2152/6347/1123/8434/5159/1281/7052/2621/1277</t>
  </si>
  <si>
    <t>GO:0009719</t>
  </si>
  <si>
    <t>response to endogenous stimulus</t>
  </si>
  <si>
    <t>537/2720/308/26585/133/595/523/4131/10979/2629/10938/10312/1508/858/3065/6638/301/7048/351/3693/2022/5066/808/56975/7035/4831/60/6422/8836/54795/1307/677/11167/10272/928/6513/1535/7057/652/231/7390/155066/1291/4015/2354/2615/2201/6272/5547/1284/960/7184/896/3675/1410/857/3688/968/3553/57045/3371/811/6773/27122/7010/1290/7292/6347/4053/1282/5159/2353/3490/1281/9076/81606/1277/1278</t>
  </si>
  <si>
    <t>GO:0009967</t>
  </si>
  <si>
    <t>positive regulation of signal transduction</t>
  </si>
  <si>
    <t>29995/5720/858/784/5660/351/3956/8406/2022/5329/808/152007/3672/3678/6422/54795/5880/65009/392/123920/3588/1535/7057/1634/652/967/231/81618/28988/8506/6907/5871/26471/1464/960/23643/9500/2151/8654/857/57153/3688/3553/57045/8682/3575/114897/811/7010/10962/1893/1075/2152/6347/1123/8434/5159/1281/7052/2621/1277</t>
  </si>
  <si>
    <t>GO:0030336</t>
  </si>
  <si>
    <t>negative regulation of cell migration</t>
  </si>
  <si>
    <t>tags=45%, list=24%, signal=35%</t>
  </si>
  <si>
    <t>94/7076/5217/5176/3611/22846/127435/3488/4681/26585/7414/114757/6237/11188/2022/25932/6422/65009/5054/7057/1634/51466/811/7168/6347/8434/1281/7070/8519</t>
  </si>
  <si>
    <t>GO:0032956</t>
  </si>
  <si>
    <t>regulation of actin cytoskeleton organization</t>
  </si>
  <si>
    <t>tags=41%, list=23%, signal=33%</t>
  </si>
  <si>
    <t>2934/11034/5217/7016/9873/3611/23433/10552/6281/10093/2017/6624/5066/10096/55616/83700/6422/9168/961/10092/28988/91663/51466/7010/7168/5159</t>
  </si>
  <si>
    <t>GO:0098542</t>
  </si>
  <si>
    <t>defense response to other organism</t>
  </si>
  <si>
    <t>10379/2896/8764/10133/5054/3588/10581/1535/10417/9636/3553/6773/7292/4599/10875/8519/2537</t>
  </si>
  <si>
    <t>GO:0007565</t>
  </si>
  <si>
    <t>female pregnancy</t>
  </si>
  <si>
    <t>tags=53%, list=27%, signal=40%</t>
  </si>
  <si>
    <t>5678/207/5672/23641/7076/5997/7216/3488/10916/780/5671/133/5673/1508/7048/5066/3678/1307/6513/231/2354/3675/3553/811/2192/8434/2353/3490</t>
  </si>
  <si>
    <t>GO:0055082</t>
  </si>
  <si>
    <t>cellular chemical homeostasis</t>
  </si>
  <si>
    <t>537/308/133/523/219931/4502/10312/4489/784/2896/351/3956/79901/55858/808/7466/4831/51310/54795/94103/1535/5731/3074/84286/155066/4738/51092/4495/4501/7184/2151/857/114897/811/7052/7070/2621</t>
  </si>
  <si>
    <t>GO:0042592</t>
  </si>
  <si>
    <t>homeostatic process</t>
  </si>
  <si>
    <t>tags=27%, list=18%, signal=25%</t>
  </si>
  <si>
    <t>9588/537/308/8766/133/3920/8309/523/219931/4502/79770/2629/10938/10312/4489/784/301/2896/351/64359/57048/3956/6444/79901/55858/808/7466/54360/4831/60/51310/83700/10577/54795/677/1513/54681/5880/10130/5034/2167/10954/94103/1535/5731/71/1634/728378/652/3074/84286/231/155066/4738/4015/567/6648/51092/4495/5547/51393/4501/7184/2151/23385/51750/857/9636/3553/4130/57333/3575/114897/811/10962/338773/6347/7052/7070/9076/2621/2537</t>
  </si>
  <si>
    <t>GO:0010647</t>
  </si>
  <si>
    <t>positive regulation of cell communication</t>
  </si>
  <si>
    <t>GO:0002694</t>
  </si>
  <si>
    <t>regulation of leukocyte activation</t>
  </si>
  <si>
    <t>tags=30%, list=14%, signal=27%</t>
  </si>
  <si>
    <t>301/7048/2896/3956/8764/6422/677/5880/1803/961/7057/652/2615/8654/857/3553/57045/3575/1075/7292/6347/10875/7070/2621</t>
  </si>
  <si>
    <t>GO:0120035</t>
  </si>
  <si>
    <t>regulation of plasma membrane bounded cell projection organization</t>
  </si>
  <si>
    <t>tags=40%, list=22%, signal=33%</t>
  </si>
  <si>
    <t>5217/5997/5176/23258/10507/3611/23654/6695/23433/5754/25940/8766/2017/4131/55754/6624/2896/5064/3956/66008/115704/4831/6422/5880/65009/55558/81618/567/28988/51393/960/51466/3675/857/1123/7070</t>
  </si>
  <si>
    <t>GO:0002683</t>
  </si>
  <si>
    <t>negative regulation of immune system process</t>
  </si>
  <si>
    <t>tags=25%, list=12%, signal=23%</t>
  </si>
  <si>
    <t>8764/4831/6422/677/10272/961/80349/7057/652/2615/23643/8654/968/57045/2/3575/7292/6347/1281/10875/7070/10234</t>
  </si>
  <si>
    <t>GO:0044706</t>
  </si>
  <si>
    <t>multi-multicellular organism process</t>
  </si>
  <si>
    <t>tags=52%, list=27%, signal=39%</t>
  </si>
  <si>
    <t>5678/207/5672/23641/7076/5997/7216/2683/3488/10916/780/5671/133/5673/1508/7048/5066/3678/1307/6513/3074/231/2354/3675/3553/811/2192/8434/2353/3490</t>
  </si>
  <si>
    <t>GO:0043207</t>
  </si>
  <si>
    <t>response to external biotic stimulus</t>
  </si>
  <si>
    <t>tags=23%, list=14%, signal=21%</t>
  </si>
  <si>
    <t>10379/2896/57048/4258/8764/7035/10577/10133/2167/5054/3588/961/10581/1535/5731/1634/59/10417/567/23643/857/9636/968/3553/6773/7292/6347/2353/4599/10875/9076/8519/2537</t>
  </si>
  <si>
    <t>GO:0051707</t>
  </si>
  <si>
    <t>response to other organism</t>
  </si>
  <si>
    <t>GO:0070482</t>
  </si>
  <si>
    <t>response to oxygen levels</t>
  </si>
  <si>
    <t>tags=40%, list=22%, signal=32%</t>
  </si>
  <si>
    <t>81/847/23576/22937/537/7424/133/25994/523/5720/114757/784/7048/5066/5352/6422/677/5034/5328/1803/6513/1535/7057/7184/1410/857/4000/7010/9124/5351/5159/5327/1277</t>
  </si>
  <si>
    <t>GO:0006811</t>
  </si>
  <si>
    <t>ion transport</t>
  </si>
  <si>
    <t>tags=50%, list=35%, signal=35%</t>
  </si>
  <si>
    <t>92579/4891/9973/23155/9213/483/818/5468/2641/3685/6616/7114/8992/3710/23530/1345/7402/823/80727/284129/124565/10550/2539/475/55129/79026/2542/5025/6687/207/11182/6352/3927/3958/4697/57555/347734/481/113655/56996/145389/10063/535/5997/80765/8773/81/29927/55002/53827/10916/6335/537/308/284439/291/523/219931/3306/9123/10312/6575/784/5660/55754/301/351/11000/23443/6277/5360/55858/808/7466/25932/10577/54795/7991/1528/51706/2167/392/6513/1535/7057/967/84286/155066/567/51393/4638/121601/857/57153/3553/1346/6347/5159/7070/2621</t>
  </si>
  <si>
    <t>GO:0060627</t>
  </si>
  <si>
    <t>regulation of vesicle-mediated transport</t>
  </si>
  <si>
    <t>tags=49%, list=27%, signal=36%</t>
  </si>
  <si>
    <t>5898/558/3916/8724/29/3958/4043/64780/25999/5217/81/1012/537/26585/8766/3190/284/30846/10938/301/88455/808/5880/65009/56681/392/5054/961/1535/967/567/857/3553/811/4240/6347/2621</t>
  </si>
  <si>
    <t>GO:0051093</t>
  </si>
  <si>
    <t>negative regulation of developmental process</t>
  </si>
  <si>
    <t>tags=24%, list=14%, signal=22%</t>
  </si>
  <si>
    <t>301/7048/351/3956/66008/4854/4831/6422/54795/677/1513/10272/5054/80349/7057/1634/652/115701/55558/81618/567/6272/1284/857/3688/3553/57045/811/7010/1289/1893/1075/338773/1290/2192/7292/1281/10875/7070/2621/81606/10234</t>
  </si>
  <si>
    <t>GO:0009725</t>
  </si>
  <si>
    <t>response to hormone</t>
  </si>
  <si>
    <t>tags=27%, list=18%, signal=24%</t>
  </si>
  <si>
    <t>537/2720/308/133/595/523/4131/2629/10312/1508/858/3065/6638/301/7048/2022/5066/808/7035/4831/6422/8836/677/6513/1535/7057/652/231/155066/4015/2354/6272/5547/896/3675/1410/857/3553/3371/811/6773/7010/7292/5159/2353/3490/9076/81606/1277</t>
  </si>
  <si>
    <t>GO:0009607</t>
  </si>
  <si>
    <t>response to biotic stimulus</t>
  </si>
  <si>
    <t>10379/2896/57048/4258/7466/8764/7035/10577/10133/2167/5054/3588/961/10581/1535/5731/1634/59/10417/567/23643/857/9636/968/3553/6773/7292/6347/2353/4599/10875/9076/8519/2537</t>
  </si>
  <si>
    <t>GO:0043491</t>
  </si>
  <si>
    <t>protein kinase B signaling</t>
  </si>
  <si>
    <t>tags=31%, list=11%, signal=28%</t>
  </si>
  <si>
    <t>6237/2022/677/5880/6199/7057/4015/3688/3553/57333/114897/7010/2152/6347/5159/2621</t>
  </si>
  <si>
    <t>GO:0050877</t>
  </si>
  <si>
    <t>nervous system process</t>
  </si>
  <si>
    <t>tags=29%, list=16%, signal=25%</t>
  </si>
  <si>
    <t>2629/56925/784/5660/285440/378/351/7466/3678/83700/7991/65009/80781/3074/51308/567/8506/6907/6648/51393/3675/23385/3688/4130/3913/1075/7045/6347/2353/1277</t>
  </si>
  <si>
    <t>GO:0009617</t>
  </si>
  <si>
    <t>response to bacterium</t>
  </si>
  <si>
    <t>2896/57048/4258/8764/7035/10133/2167/5054/961/1535/5731/1634/10417/567/23643/857/9636/968/3553/7292/6347/2353/9076</t>
  </si>
  <si>
    <t>GO:0071495</t>
  </si>
  <si>
    <t>cellular response to endogenous stimulus</t>
  </si>
  <si>
    <t>tags=22%, list=17%, signal=21%</t>
  </si>
  <si>
    <t>523/4131/10979/10938/10312/1508/858/3065/301/7048/351/3693/2022/56975/7035/60/6422/54795/1307/677/11167/10272/1535/7057/652/231/7390/155066/1291/4015/2354/2615/2201/6272/5547/1284/960/7184/896/3675/857/3553/57045/3371/811/27122/1290/7292/6347/4053/1282/5159/2353/3490/1281/9076/81606/1277/1278</t>
  </si>
  <si>
    <t>GO:0022008</t>
  </si>
  <si>
    <t>neurogenesis</t>
  </si>
  <si>
    <t>tags=33%, list=23%, signal=28%</t>
  </si>
  <si>
    <t>2535/25825/2934/79600/6604/3280/26227/5997/5176/8543/23258/10507/3611/9181/4681/26022/23654/6695/780/5754/8766/7424/133/7414/2017/4131/10938/79094/3065/201191/55754/301/1009/2896/378/351/3956/66008/6277/4854/3672/4831/60/83700/6422/5880/65009/928/652/3074/55558/81618/567/3912/28988/8506/51393/23022/1464/51466/3675/50861/23385/81029/3688/3553/4130/3371/811/3913/6347/1123/1281/7070/2621/115908</t>
  </si>
  <si>
    <t>GO:0031344</t>
  </si>
  <si>
    <t>regulation of cell projection organization</t>
  </si>
  <si>
    <t>GO:0003013</t>
  </si>
  <si>
    <t>circulatory system process</t>
  </si>
  <si>
    <t>tags=44%, list=28%, signal=32%</t>
  </si>
  <si>
    <t>5025/9270/57085/207/29/481/94/10159/5997/23576/4882/7424/133/284/784/11188/6444/1727/808/26509/3672/54795/59342/1535/59/27129/6648/5547/8654/857/7010/7168/2621/1278</t>
  </si>
  <si>
    <t>GO:0008015</t>
  </si>
  <si>
    <t>blood circulation</t>
  </si>
  <si>
    <t>tags=45%, list=28%, signal=33%</t>
  </si>
  <si>
    <t>GO:0006812</t>
  </si>
  <si>
    <t>cation transport</t>
  </si>
  <si>
    <t>tags=51%, list=35%, signal=35%</t>
  </si>
  <si>
    <t>4891/9973/483/818/2641/3685/6616/7114/8992/3710/23530/1345/7402/823/124565/2539/475/55129/79026/5025/6687/207/11182/6352/3958/4697/57555/481/113655/56996/145389/10063/535/5997/8773/81/29927/55002/53827/10916/6335/537/308/284439/523/219931/3306/10312/6575/784/351/55858/808/7466/54795/7991/1528/392/1535/967/84286/155066/567/51393/4638/857/57153/1346/6347/5159/7070/2621</t>
  </si>
  <si>
    <t>GO:0051146</t>
  </si>
  <si>
    <t>striated muscle cell differentiation</t>
  </si>
  <si>
    <t>tags=44%, list=18%, signal=37%</t>
  </si>
  <si>
    <t>975/5239/5997/3488/26585/4627/30846/10938/858/6444/26509/928/1465/71/652/115701/4015/6272/3688/811/4000/7168/338773/5159</t>
  </si>
  <si>
    <t>GO:2001233</t>
  </si>
  <si>
    <t>regulation of apoptotic signaling pathway</t>
  </si>
  <si>
    <t>tags=42%, list=26%, signal=32%</t>
  </si>
  <si>
    <t>207/10616/3958/317/138151/2934/8742/3315/4582/9181/3190/25994/2017/114971/3065/8406/5329/7466/6422/5034/5054/7057/652/81618/6648/26471/960/9500/857/3553/8682/4000/10962/1075/2537</t>
  </si>
  <si>
    <t>GO:0034976</t>
  </si>
  <si>
    <t>response to endoplasmic reticulum stress</t>
  </si>
  <si>
    <t>tags=34%, list=17%, signal=29%</t>
  </si>
  <si>
    <t>595/79094/160418/55033/8406/7466/7094/23753/10130/5034/10954/7057/26471/7184/857/57333/811/4000/11015/6347</t>
  </si>
  <si>
    <t>GO:0042327</t>
  </si>
  <si>
    <t>positive regulation of phosphorylation</t>
  </si>
  <si>
    <t>tags=35%, list=24%, signal=28%</t>
  </si>
  <si>
    <t>64400/25999/94/975/9064/3280/5217/8543/29937/10507/3611/9181/23568/537/26585/7424/284/595/25994/3306/4921/4739/858/5660/7048/351/2022/5329/808/152007/3672/8764/3678/65009/8099/7057/652/28988/5871/26471/1464/960/896/9500/8654/857/3553/57045/8682/114897/7010/338773/6347/5159/2621</t>
  </si>
  <si>
    <t>GO:0009306</t>
  </si>
  <si>
    <t>protein secretion</t>
  </si>
  <si>
    <t>tags=53%, list=34%, signal=36%</t>
  </si>
  <si>
    <t>83786/818/9727/2641/3685/6616/7114/3710/3418/7128/26286/6352/57555/285381/51768/23568/308/7424/284/291/10312/301/5066/8764/6422/54795/64285/1803/6513/2615/51092/114902/9636/3553/57333/7292/4053/2621</t>
  </si>
  <si>
    <t>GO:0042493</t>
  </si>
  <si>
    <t>response to drug</t>
  </si>
  <si>
    <t>284439/7424/595/291/4502/4131/2629/114757/5660/55754/301/7048/3956/2022/5066/808/6185/60/6422/8836/54795/3047/84557/1535/80781/7057/4015/2354/567/4837/3048/7184/3675/1410/857/3553/8682/3371/811/4924/5159/2353/3490/9076/2621/1277</t>
  </si>
  <si>
    <t>GO:0001934</t>
  </si>
  <si>
    <t>positive regulation of protein phosphorylation</t>
  </si>
  <si>
    <t>64400/25999/94/975/9064/3280/5217/29937/10507/3611/9181/23568/537/26585/7424/284/595/25994/3306/4921/4739/858/5660/7048/351/2022/5329/808/152007/3672/8764/3678/65009/8099/7057/652/28988/5871/1464/960/896/9500/8654/857/3553/57045/8682/114897/7010/338773/6347/5159/2621</t>
  </si>
  <si>
    <t>GO:0036293</t>
  </si>
  <si>
    <t>response to decreased oxygen levels</t>
  </si>
  <si>
    <t>tags=45%, list=27%, signal=34%</t>
  </si>
  <si>
    <t>57085/207/317/481/94/81/847/23576/22937/7424/133/25994/5720/114757/784/7048/5066/5352/6422/677/5034/5328/1803/6513/1535/7057/7184/1410/857/4000/7010/9124/5351/5327</t>
  </si>
  <si>
    <t>GO:0048193</t>
  </si>
  <si>
    <t>Golgi vesicle transport</t>
  </si>
  <si>
    <t>tags=49%, list=30%, signal=35%</t>
  </si>
  <si>
    <t>3996/54732/91461/10484/339122/2159/10945/26286/3916/1639/10121/51614/51226/57410/11014/8773/6892/51124/11018/10490/6396/9554/378/9871/58485/51014/9905/5627/10133/10791/56681/23423/6272/1294/1075/11015/2621</t>
  </si>
  <si>
    <t>GO:0043269</t>
  </si>
  <si>
    <t>regulation of ion transport</t>
  </si>
  <si>
    <t>tags=51%, list=34%, signal=35%</t>
  </si>
  <si>
    <t>483/818/2641/7114/7402/823/10550/2539/79026/5025/207/6352/3958/57555/481/10063/5997/81/53827/6335/219931/3306/10312/784/351/808/7466/25932/1535/7057/967/567/51393/4638/857/3553/6347/5159/7070</t>
  </si>
  <si>
    <t>GO:0061564</t>
  </si>
  <si>
    <t>axon development</t>
  </si>
  <si>
    <t>tags=39%, list=21%, signal=31%</t>
  </si>
  <si>
    <t>10507/3611/23654/780/8766/7414/2017/4131/1009/2896/351/66008/6277/60/83700/5880/55558/28988/51393/23022/51466/3688/4130/3371/3913/1123/7070</t>
  </si>
  <si>
    <t>GO:0007178</t>
  </si>
  <si>
    <t>transmembrane receptor protein serine/threonine kinase signaling pathway</t>
  </si>
  <si>
    <t>tags=30%, list=16%, signal=26%</t>
  </si>
  <si>
    <t>10979/858/7048/3693/2022/6422/11167/10272/7057/652/4015/2615/2201/3675/857/57045/27122/4053/2353/1281/1278</t>
  </si>
  <si>
    <t>ion transmembrane transport</t>
  </si>
  <si>
    <t>4891/23155/9213/483/3685/6616/7114/8992/3710/23530/1345/7402/823/80727/284129/124565/10550/2539/475/55129/79026/2542/5025/6687/207/11182/3927/4697/57555/347734/481/113655/56996/145389/10063/535/5997/81/29927/55002/53827/6335/537/308/284439/523/219931/3306/9123/10312/6575/784/351/23443/6277/808/25932/54795/7991/1528/1535/7057/967/84286/155066/51393/121601/857/1346/6347/7070/2621</t>
  </si>
  <si>
    <t>GO:0030855</t>
  </si>
  <si>
    <t>epithelial cell differentiation</t>
  </si>
  <si>
    <t>tags=27%, list=15%, signal=24%</t>
  </si>
  <si>
    <t>1508/3065/5660/54507/301/2022/56975/4831/25932/677/1513/5054/80781/652/1266/59/230/51092/91663/23022/81029/857/3553/3913/3911/1282/9076/6876/81606</t>
  </si>
  <si>
    <t>GO:0001666</t>
  </si>
  <si>
    <t>response to hypoxia</t>
  </si>
  <si>
    <t>57085/207/317/481/94/81/847/23576/22937/7424/133/25994/5720/114757/7048/5066/5352/6422/677/5034/5328/1803/6513/1535/7057/7184/1410/857/4000/7010/9124/5351/5327</t>
  </si>
  <si>
    <t>GO:0051604</t>
  </si>
  <si>
    <t>protein maturation</t>
  </si>
  <si>
    <t>tags=57%, list=36%, signal=38%</t>
  </si>
  <si>
    <t>90701/147372/9973/10549/8492/26262/9159/1363/9528/91289/60559/831/975/25825/2934/10159/26022/83464/64065/715/4627/79094/7466/5627/5054/5328/7057/165/871/23385/3553/2/811/2152/5327</t>
  </si>
  <si>
    <t>GO:0048598</t>
  </si>
  <si>
    <t>embryonic morphogenesis</t>
  </si>
  <si>
    <t>tags=37%, list=23%, signal=29%</t>
  </si>
  <si>
    <t>2535/79600/3280/8543/2132/23654/5754/157506/7424/133/1303/8323/23275/3065/7048/3693/2022/3678/6422/677/65009/652/1291/3912/5307/2201/8463/91663/1294/1284/3675/3688/57045/23187/1289/3911/1290/8434/115908</t>
  </si>
  <si>
    <t>GO:0001654</t>
  </si>
  <si>
    <t>eye development</t>
  </si>
  <si>
    <t>652/2201/1410/81029/57045/3913/1289/1290/1282/5159/7070</t>
  </si>
  <si>
    <t>GO:0048880</t>
  </si>
  <si>
    <t>sensory system development</t>
  </si>
  <si>
    <t>GO:0150063</t>
  </si>
  <si>
    <t>visual system development</t>
  </si>
  <si>
    <t>GO:0090130</t>
  </si>
  <si>
    <t>tissue migration</t>
  </si>
  <si>
    <t>tags=52%, list=30%, signal=38%</t>
  </si>
  <si>
    <t>57142/57669/5025/9270/3964/207/94/8742/3315/5217/5176/22846/1012/26585/8766/7424/284/4627/301/7048/2896/152007/27286/1803/7057/1634/652/59/5547/51466/3675/3688/811/7010/72</t>
  </si>
  <si>
    <t>GO:0051049</t>
  </si>
  <si>
    <t>regulation of transport</t>
  </si>
  <si>
    <t>tags=45%, list=34%, signal=33%</t>
  </si>
  <si>
    <t>83786/483/818/5468/9727/2641/3685/6616/7114/3710/3418/7402/823/3303/22885/7128/10550/91461/2539/79026/9638/55198/5025/9270/5898/4641/558/3916/8724/207/6352/55741/29/3958/57555/4043/285381/64780/481/25999/975/10063/5217/5997/81/51768/53827/23433/23568/1012/6335/537/308/26585/8766/7424/3190/284/291/30846/219931/4131/3306/10938/10312/23275/784/55754/301/351/88455/5066/5360/808/7466/8764/60/25932/6422/54795/5880/64285/65009/56681/392/5054/1803/961/6513/1535/7057/652/967/51308/567/2615/51092/51393/4638/1410/54843/857/3553/8682/114897/811/4924/4240/7292/6347/5159/7070/2621</t>
  </si>
  <si>
    <t>GO:0061024</t>
  </si>
  <si>
    <t>membrane organization</t>
  </si>
  <si>
    <t>tags=45%, list=31%, signal=33%</t>
  </si>
  <si>
    <t>3303/54732/57142/10484/9697/55198/30011/5898/26286/8724/6687/207/53947/10618/57555/1639/481/2934/8773/6892/9873/9145/10552/6281/10490/10093/8766/23673/6396/4627/30846/2017/9554/858/5660/55754/301/57048/9871/58485/808/26509/10096/60/56681/928/7057/71/10092/84286/51308/91663/1294/22883/121601/857/3575/811/4000/4240/1289/1075/4599/2621</t>
  </si>
  <si>
    <t>GO:0001667</t>
  </si>
  <si>
    <t>ameboidal-type cell migration</t>
  </si>
  <si>
    <t>57142/57669/55198/7869/5025/9270/3964/207/94/7076/8742/3315/5217/5176/10507/3611/22846/1012/26585/8766/7424/284/4627/4921/114757/301/7048/2896/152007/27286/1803/7057/1634/652/5547/51466/3675/3688/811/7010/3911</t>
  </si>
  <si>
    <t>GO:0002790</t>
  </si>
  <si>
    <t>peptide secretion</t>
  </si>
  <si>
    <t>tags=51%, list=34%, signal=34%</t>
  </si>
  <si>
    <t>83786/818/9727/2641/3685/6616/7114/3710/3418/7128/1363/26286/6352/57555/285381/51768/23568/308/7424/284/291/10312/301/5066/8764/6422/54795/64285/1803/6513/2615/51092/114902/9636/3553/57333/7292/4053/2621</t>
  </si>
  <si>
    <t>GO:0050673</t>
  </si>
  <si>
    <t>epithelial cell proliferation</t>
  </si>
  <si>
    <t>tags=53%, list=30%, signal=38%</t>
  </si>
  <si>
    <t>7128/57142/23213/599/9270/5654/207/6352/94/8742/3280/5176/2683/22846/3488/26277/1012/7424/595/858/2896/4831/6422/677/1535/7057/652/567/3912/51092/26471/9500/23385/857/7010/1893/2152/6347</t>
  </si>
  <si>
    <t>GO:0009615</t>
  </si>
  <si>
    <t>response to virus</t>
  </si>
  <si>
    <t>tags=19%, list=9%, signal=18%</t>
  </si>
  <si>
    <t>3588/10581/59/10417/9636/3553/6773/7292/4599/10875/8519/2537</t>
  </si>
  <si>
    <t>GO:1901701</t>
  </si>
  <si>
    <t>cellular response to oxygen-containing compound</t>
  </si>
  <si>
    <t>tags=18%, list=12%, signal=18%</t>
  </si>
  <si>
    <t>7035/4831/60/6422/54795/1307/677/84557/5054/1535/231/155066/1291/10417/6648/8463/51092/7184/896/23643/81029/857/968/3553/3371/7168/1290/7292/6347/10516/1282/2353/1281/9076/2621/1277/1278</t>
  </si>
  <si>
    <t>GO:0043547</t>
  </si>
  <si>
    <t>positive regulation of GTPase activity</t>
  </si>
  <si>
    <t>tags=58%, list=36%, signal=38%</t>
  </si>
  <si>
    <t>397/2064/4650/85360/9639/55114/57636/3996/10484/6001/23102/26286/6352/29/9459/51306/8853/5997/6494/10507/6281/55803/4739/858/115704/9905/55616/6422/392/54453/30851/3688/6347/1123/7070</t>
  </si>
  <si>
    <t>GO:0035966</t>
  </si>
  <si>
    <t>response to topologically incorrect protein</t>
  </si>
  <si>
    <t>595/3306/79094/55033/7466/7094/23753/10133/10130/10954/7057/27129/7184/871/811/4000/11015/6347</t>
  </si>
  <si>
    <t>GO:0043410</t>
  </si>
  <si>
    <t>positive regulation of MAPK cascade</t>
  </si>
  <si>
    <t>tags=28%, list=15%, signal=24%</t>
  </si>
  <si>
    <t>858/5660/351/152007/3672/65009/7057/652/28988/5871/1464/960/9500/8654/3553/8682/114897/7010/6347/5159/2621</t>
  </si>
  <si>
    <t>GO:0002684</t>
  </si>
  <si>
    <t>positive regulation of immune system process</t>
  </si>
  <si>
    <t>tags=24%, list=15%, signal=22%</t>
  </si>
  <si>
    <t>1508/5720/784/301/7048/351/3956/10096/8764/60/677/1513/5627/5880/5054/123920/1803/961/1535/7057/71/10092/10417/83692/567/4267/7184/23643/857/9636/3553/2/3575/811/1075/7292/6347/2353/7070/2621</t>
  </si>
  <si>
    <t>GO:0033993</t>
  </si>
  <si>
    <t>response to lipid</t>
  </si>
  <si>
    <t>3065/301/7048/57048/2022/5066/4258/808/7035/4831/6422/677/5054/1535/7057/5731/1634/652/10417/4015/2354/8463/23643/1410/81029/857/968/3553/3371/811/3294/7292/6347/5159/2353/3490/9076/81606/1277</t>
  </si>
  <si>
    <t>GO:0030111</t>
  </si>
  <si>
    <t>regulation of Wnt signaling pathway</t>
  </si>
  <si>
    <t>tags=28%, list=19%, signal=23%</t>
  </si>
  <si>
    <t>5754/147906/26585/8323/5720/3065/351/64359/6422/54795/30851/115701/6907/3675/81029/857/27122/8434/3489/1277/115908</t>
  </si>
  <si>
    <t>GO:0042692</t>
  </si>
  <si>
    <t>muscle cell differentiation</t>
  </si>
  <si>
    <t>tags=39%, list=24%, signal=31%</t>
  </si>
  <si>
    <t>975/5239/6604/3280/5997/3488/26585/133/4627/30846/10938/858/6444/2022/26509/928/1465/71/652/115701/4015/6648/6272/3688/811/4000/7168/338773/5159</t>
  </si>
  <si>
    <t>GO:0034765</t>
  </si>
  <si>
    <t>regulation of ion transmembrane transport</t>
  </si>
  <si>
    <t>tags=52%, list=32%, signal=36%</t>
  </si>
  <si>
    <t>7114/7402/823/10550/2539/79026/207/57555/481/10063/5997/81/53827/6335/219931/3306/10312/784/351/808/25932/1535/7057/967/857/6347/7070</t>
  </si>
  <si>
    <t>gene ratio</t>
  </si>
  <si>
    <t>p-value</t>
  </si>
  <si>
    <t>enrichment Score</t>
  </si>
  <si>
    <t>set Size</t>
  </si>
  <si>
    <t>genes subset</t>
  </si>
  <si>
    <t>GO:0034220A141:O168A141:O172A141:O176A2A141:O164A141:O180A141:O184A2A141:O164A141:O188A2A141:O164A141:O193A2A141:O164A141:O198A2A141:O164A141:O203A2A141:O164A141:O208A2A141:O164A141:O213A2A141:O164A141:O218A2A141:O164A141:O223A2A141:OA141:Y321</t>
  </si>
  <si>
    <t>The gene set enrichment analysis was carried out using GSEA statistics.The primary result is the enrichment score (ES),  which reflects the degree to which a gene set is overrepresented at the top or bottom of a ranked list of genes. A positive ES indicates gene set enrichment at the top of the ranked list; a negative ES indicates gene set enrichment at the bottom of the ranked list.Normalized Enrichment Score (NES): By normalizing the enrichment GSEA accounts for differences in gene set size and in correlations between gene sets and the expression dataset. The NES is used to compare analysis results  across gene sets.  More details see in https://www.gsea-msigdb.org/gsea/doc/GSEAUserGuideTEXT.htm.</t>
  </si>
  <si>
    <r>
      <t>Table S5. Geneset Enrichment Analysis for GO Terms and KEGG pathways in differential expressed genes after KDM7A-DT overexpression in firobllasts cell</t>
    </r>
    <r>
      <rPr>
        <sz val="12"/>
        <rFont val="Times New Roman"/>
        <family val="1"/>
      </rPr>
      <t xml:space="preserv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</si>
</sst>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6" x14ac:knownFonts="1">
    <font>
      <sz val="11"/>
      <color theme="1"/>
      <name val="Calibri"/>
    </font>
    <font>
      <sz val="11"/>
      <color theme="1"/>
      <name val="Calibri"/>
      <family val="2"/>
    </font>
    <font>
      <sz val="11"/>
      <color rgb="FFFF0000"/>
      <name val="Calibri"/>
      <family val="2"/>
    </font>
    <font>
      <b/>
      <sz val="12"/>
      <name val="Times New Roman"/>
      <family val="1"/>
    </font>
    <font>
      <sz val="12"/>
      <name val="Times New Roman"/>
      <family val="1"/>
    </font>
    <font>
      <sz val="11"/>
      <name val="Calibri"/>
      <family val="2"/>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1">
    <xf numFmtId="0" fontId="0" fillId="0" borderId="0"/>
  </cellStyleXfs>
  <cellXfs count="11">
    <xf numFmtId="0" fontId="0" fillId="0" borderId="0" xfId="0" applyFont="1" applyAlignment="1"/>
    <xf numFmtId="0" fontId="1" fillId="0" borderId="0" xfId="0" applyFont="1" applyAlignment="1"/>
    <xf numFmtId="0" fontId="2" fillId="2" borderId="0" xfId="0" applyFont="1" applyFill="1" applyAlignment="1"/>
    <xf numFmtId="0" fontId="3" fillId="0" borderId="0" xfId="0" applyFont="1" applyFill="1" applyAlignment="1"/>
    <xf numFmtId="0" fontId="4" fillId="0" borderId="0" xfId="0" applyFont="1" applyFill="1"/>
    <xf numFmtId="0" fontId="5" fillId="0" borderId="0" xfId="0" applyFont="1" applyFill="1" applyAlignment="1"/>
    <xf numFmtId="0" fontId="3" fillId="0" borderId="0" xfId="0" applyFont="1" applyFill="1"/>
    <xf numFmtId="2" fontId="4" fillId="0" borderId="0" xfId="0" applyNumberFormat="1" applyFont="1" applyFill="1"/>
    <xf numFmtId="164" fontId="4" fillId="0" borderId="0" xfId="0" applyNumberFormat="1" applyFont="1" applyFill="1"/>
    <xf numFmtId="165" fontId="4" fillId="0" borderId="0" xfId="0" applyNumberFormat="1" applyFont="1" applyFill="1"/>
    <xf numFmtId="0" fontId="5"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6"/>
  <sheetViews>
    <sheetView tabSelected="1" workbookViewId="0">
      <selection activeCell="B383" sqref="B383"/>
    </sheetView>
  </sheetViews>
  <sheetFormatPr defaultColWidth="14.42578125" defaultRowHeight="15" customHeight="1" x14ac:dyDescent="0.25"/>
  <cols>
    <col min="1" max="1" width="19.5703125" customWidth="1"/>
    <col min="2" max="2" width="48" customWidth="1"/>
    <col min="3" max="3" width="14" customWidth="1"/>
    <col min="4" max="4" width="8.5703125" customWidth="1"/>
    <col min="5" max="5" width="11.7109375" customWidth="1"/>
    <col min="6" max="6" width="17.140625" customWidth="1"/>
    <col min="7" max="7" width="12.5703125" customWidth="1"/>
    <col min="8" max="9" width="11.85546875" customWidth="1"/>
    <col min="10" max="10" width="9.28515625" customWidth="1"/>
    <col min="11" max="11" width="31.28515625" customWidth="1"/>
    <col min="12" max="27" width="8.7109375" customWidth="1"/>
  </cols>
  <sheetData>
    <row r="1" spans="1:28" ht="14.25" customHeight="1" x14ac:dyDescent="0.25">
      <c r="A1" s="3" t="s">
        <v>1417</v>
      </c>
      <c r="B1" s="4"/>
      <c r="C1" s="4"/>
      <c r="D1" s="4"/>
      <c r="E1" s="4"/>
      <c r="F1" s="4"/>
      <c r="G1" s="4"/>
      <c r="H1" s="4"/>
      <c r="I1" s="4"/>
      <c r="J1" s="4"/>
      <c r="K1" s="4"/>
      <c r="L1" s="4"/>
      <c r="M1" s="5"/>
      <c r="N1" s="5"/>
      <c r="O1" s="5"/>
      <c r="P1" s="5"/>
      <c r="Q1" s="5"/>
      <c r="R1" s="5"/>
      <c r="S1" s="5"/>
      <c r="T1" s="5"/>
      <c r="U1" s="5"/>
      <c r="V1" s="5"/>
      <c r="W1" s="5"/>
      <c r="X1" s="5"/>
      <c r="Y1" s="5"/>
      <c r="Z1" s="5"/>
      <c r="AA1" s="5"/>
      <c r="AB1" s="5"/>
    </row>
    <row r="2" spans="1:28" ht="68.25" customHeight="1" x14ac:dyDescent="0.25">
      <c r="A2" s="10" t="s">
        <v>1416</v>
      </c>
      <c r="B2" s="10"/>
      <c r="C2" s="10"/>
      <c r="D2" s="10"/>
      <c r="E2" s="10"/>
      <c r="F2" s="10"/>
      <c r="G2" s="10"/>
      <c r="H2" s="10"/>
      <c r="I2" s="10"/>
      <c r="J2" s="10"/>
      <c r="K2" s="4"/>
      <c r="L2" s="4"/>
      <c r="M2" s="5"/>
      <c r="N2" s="5"/>
      <c r="O2" s="5"/>
      <c r="P2" s="5"/>
      <c r="Q2" s="5"/>
      <c r="R2" s="5"/>
      <c r="S2" s="5"/>
      <c r="T2" s="5"/>
      <c r="U2" s="5"/>
      <c r="V2" s="5"/>
      <c r="W2" s="5"/>
      <c r="X2" s="5"/>
      <c r="Y2" s="5"/>
      <c r="Z2" s="5"/>
      <c r="AA2" s="5"/>
      <c r="AB2" s="5"/>
    </row>
    <row r="3" spans="1:28" ht="15" customHeight="1" x14ac:dyDescent="0.25">
      <c r="A3" s="6"/>
      <c r="B3" s="4"/>
      <c r="C3" s="4"/>
      <c r="D3" s="4"/>
      <c r="E3" s="4"/>
      <c r="F3" s="4"/>
      <c r="G3" s="4"/>
      <c r="H3" s="4"/>
      <c r="I3" s="4"/>
      <c r="J3" s="4"/>
      <c r="K3" s="4"/>
      <c r="L3" s="4"/>
      <c r="M3" s="5"/>
      <c r="N3" s="5"/>
      <c r="O3" s="5"/>
      <c r="P3" s="5"/>
      <c r="Q3" s="5"/>
      <c r="R3" s="5"/>
      <c r="S3" s="5"/>
      <c r="T3" s="5"/>
      <c r="U3" s="5"/>
      <c r="V3" s="5"/>
      <c r="W3" s="5"/>
      <c r="X3" s="5"/>
      <c r="Y3" s="5"/>
      <c r="Z3" s="5"/>
      <c r="AA3" s="5"/>
      <c r="AB3" s="5"/>
    </row>
    <row r="4" spans="1:28" ht="14.25" customHeight="1" x14ac:dyDescent="0.25">
      <c r="A4" s="6" t="s">
        <v>0</v>
      </c>
      <c r="B4" s="6" t="s">
        <v>1</v>
      </c>
      <c r="C4" s="6" t="s">
        <v>1414</v>
      </c>
      <c r="D4" s="6" t="s">
        <v>1413</v>
      </c>
      <c r="E4" s="6" t="s">
        <v>1410</v>
      </c>
      <c r="F4" s="6" t="s">
        <v>1412</v>
      </c>
      <c r="G4" s="6" t="s">
        <v>2</v>
      </c>
      <c r="H4" s="6" t="s">
        <v>1411</v>
      </c>
      <c r="I4" s="6" t="s">
        <v>3</v>
      </c>
      <c r="J4" s="6" t="s">
        <v>4</v>
      </c>
      <c r="K4" s="6" t="s">
        <v>5</v>
      </c>
      <c r="L4" s="6" t="s">
        <v>6</v>
      </c>
      <c r="M4" s="5"/>
      <c r="N4" s="5"/>
      <c r="O4" s="5"/>
      <c r="P4" s="5"/>
      <c r="Q4" s="5"/>
      <c r="R4" s="5"/>
      <c r="S4" s="5"/>
      <c r="T4" s="5"/>
      <c r="U4" s="5"/>
      <c r="V4" s="5"/>
      <c r="W4" s="5"/>
      <c r="X4" s="5"/>
      <c r="Y4" s="5"/>
      <c r="Z4" s="5"/>
      <c r="AA4" s="5"/>
      <c r="AB4" s="5"/>
    </row>
    <row r="5" spans="1:28" ht="14.25" customHeight="1" x14ac:dyDescent="0.25">
      <c r="A5" s="4" t="s">
        <v>146</v>
      </c>
      <c r="B5" s="4" t="s">
        <v>147</v>
      </c>
      <c r="C5" s="4">
        <f t="shared" ref="C5:C68" si="0">(LEN(L5)-LEN(SUBSTITUTE(L5,"/","")))+1</f>
        <v>68</v>
      </c>
      <c r="D5" s="4">
        <v>69</v>
      </c>
      <c r="E5" s="7">
        <f t="shared" ref="E5:E68" si="1">(C5/D5)</f>
        <v>0.98550724637681164</v>
      </c>
      <c r="F5" s="7">
        <v>0.45745975020706298</v>
      </c>
      <c r="G5" s="7">
        <v>3.0025042492020502</v>
      </c>
      <c r="H5" s="8">
        <v>3.3444816053510001E-3</v>
      </c>
      <c r="I5" s="9">
        <v>1.3707431998287001E-2</v>
      </c>
      <c r="J5" s="4">
        <v>1409</v>
      </c>
      <c r="K5" s="4" t="s">
        <v>148</v>
      </c>
      <c r="L5" s="4" t="s">
        <v>149</v>
      </c>
      <c r="M5" s="5"/>
      <c r="N5" s="5"/>
      <c r="O5" s="5"/>
      <c r="P5" s="5"/>
      <c r="Q5" s="5"/>
      <c r="R5" s="5"/>
      <c r="S5" s="5"/>
      <c r="T5" s="5"/>
      <c r="U5" s="5"/>
      <c r="V5" s="5"/>
      <c r="W5" s="5"/>
      <c r="X5" s="5"/>
      <c r="Y5" s="5"/>
      <c r="Z5" s="5"/>
      <c r="AA5" s="5"/>
      <c r="AB5" s="5"/>
    </row>
    <row r="6" spans="1:28" ht="14.25" customHeight="1" x14ac:dyDescent="0.25">
      <c r="A6" s="4" t="s">
        <v>142</v>
      </c>
      <c r="B6" s="4" t="s">
        <v>143</v>
      </c>
      <c r="C6" s="4">
        <f t="shared" si="0"/>
        <v>70</v>
      </c>
      <c r="D6" s="4">
        <v>72</v>
      </c>
      <c r="E6" s="7">
        <f t="shared" si="1"/>
        <v>0.97222222222222221</v>
      </c>
      <c r="F6" s="7">
        <v>0.44934085668524598</v>
      </c>
      <c r="G6" s="7">
        <v>2.9945908951881699</v>
      </c>
      <c r="H6" s="8">
        <v>3.3003300330029998E-3</v>
      </c>
      <c r="I6" s="9">
        <v>1.3707431998287001E-2</v>
      </c>
      <c r="J6" s="4">
        <v>1409</v>
      </c>
      <c r="K6" s="4" t="s">
        <v>144</v>
      </c>
      <c r="L6" s="4" t="s">
        <v>145</v>
      </c>
      <c r="M6" s="5"/>
      <c r="N6" s="5"/>
      <c r="O6" s="5"/>
      <c r="P6" s="5"/>
      <c r="Q6" s="5"/>
      <c r="R6" s="5"/>
      <c r="S6" s="5"/>
      <c r="T6" s="5"/>
      <c r="U6" s="5"/>
      <c r="V6" s="5"/>
      <c r="W6" s="5"/>
      <c r="X6" s="5"/>
      <c r="Y6" s="5"/>
      <c r="Z6" s="5"/>
      <c r="AA6" s="5"/>
      <c r="AB6" s="5"/>
    </row>
    <row r="7" spans="1:28" ht="14.25" customHeight="1" x14ac:dyDescent="0.25">
      <c r="A7" s="4" t="s">
        <v>59</v>
      </c>
      <c r="B7" s="4" t="s">
        <v>60</v>
      </c>
      <c r="C7" s="4">
        <f t="shared" si="0"/>
        <v>49</v>
      </c>
      <c r="D7" s="4">
        <v>53</v>
      </c>
      <c r="E7" s="7">
        <f t="shared" si="1"/>
        <v>0.92452830188679247</v>
      </c>
      <c r="F7" s="7">
        <v>0.422608071701084</v>
      </c>
      <c r="G7" s="7">
        <v>2.5573120893745598</v>
      </c>
      <c r="H7" s="8">
        <v>3.0769230769230002E-3</v>
      </c>
      <c r="I7" s="9">
        <v>1.3707431998287001E-2</v>
      </c>
      <c r="J7" s="4">
        <v>1362</v>
      </c>
      <c r="K7" s="4" t="s">
        <v>61</v>
      </c>
      <c r="L7" s="4" t="s">
        <v>62</v>
      </c>
      <c r="M7" s="5"/>
      <c r="N7" s="5"/>
      <c r="O7" s="5"/>
      <c r="P7" s="5"/>
      <c r="Q7" s="5"/>
      <c r="R7" s="5"/>
      <c r="S7" s="5"/>
      <c r="T7" s="5"/>
      <c r="U7" s="5"/>
      <c r="V7" s="5"/>
      <c r="W7" s="5"/>
      <c r="X7" s="5"/>
      <c r="Y7" s="5"/>
      <c r="Z7" s="5"/>
      <c r="AA7" s="5"/>
      <c r="AB7" s="5"/>
    </row>
    <row r="8" spans="1:28" ht="14.25" customHeight="1" x14ac:dyDescent="0.25">
      <c r="A8" s="4" t="s">
        <v>305</v>
      </c>
      <c r="B8" s="4" t="s">
        <v>306</v>
      </c>
      <c r="C8" s="4">
        <f t="shared" si="0"/>
        <v>145</v>
      </c>
      <c r="D8" s="4">
        <v>159</v>
      </c>
      <c r="E8" s="7">
        <f t="shared" si="1"/>
        <v>0.91194968553459121</v>
      </c>
      <c r="F8" s="7">
        <v>0.48268146926568001</v>
      </c>
      <c r="G8" s="7">
        <v>3.9380172757379799</v>
      </c>
      <c r="H8" s="8">
        <v>5.1282051282049998E-3</v>
      </c>
      <c r="I8" s="9">
        <v>1.6141235813366999E-2</v>
      </c>
      <c r="J8" s="4">
        <v>1278</v>
      </c>
      <c r="K8" s="4" t="s">
        <v>307</v>
      </c>
      <c r="L8" s="4" t="s">
        <v>308</v>
      </c>
      <c r="M8" s="5"/>
      <c r="N8" s="5"/>
      <c r="O8" s="5"/>
      <c r="P8" s="5"/>
      <c r="Q8" s="5"/>
      <c r="R8" s="5"/>
      <c r="S8" s="5"/>
      <c r="T8" s="5"/>
      <c r="U8" s="5"/>
      <c r="V8" s="5"/>
      <c r="W8" s="5"/>
      <c r="X8" s="5"/>
      <c r="Y8" s="5"/>
      <c r="Z8" s="5"/>
      <c r="AA8" s="5"/>
      <c r="AB8" s="5"/>
    </row>
    <row r="9" spans="1:28" ht="14.25" customHeight="1" x14ac:dyDescent="0.25">
      <c r="A9" s="4" t="s">
        <v>55</v>
      </c>
      <c r="B9" s="4" t="s">
        <v>56</v>
      </c>
      <c r="C9" s="4">
        <f t="shared" si="0"/>
        <v>50</v>
      </c>
      <c r="D9" s="4">
        <v>55</v>
      </c>
      <c r="E9" s="7">
        <f t="shared" si="1"/>
        <v>0.90909090909090906</v>
      </c>
      <c r="F9" s="7">
        <v>0.55930806922763399</v>
      </c>
      <c r="G9" s="7">
        <v>3.4588913833328498</v>
      </c>
      <c r="H9" s="8">
        <v>3.0211480362540002E-3</v>
      </c>
      <c r="I9" s="9">
        <v>1.3707431998287001E-2</v>
      </c>
      <c r="J9" s="4">
        <v>1017</v>
      </c>
      <c r="K9" s="4" t="s">
        <v>57</v>
      </c>
      <c r="L9" s="4" t="s">
        <v>58</v>
      </c>
      <c r="M9" s="5"/>
      <c r="N9" s="5"/>
      <c r="O9" s="5"/>
      <c r="P9" s="5"/>
      <c r="Q9" s="5"/>
      <c r="R9" s="5"/>
      <c r="S9" s="5"/>
      <c r="T9" s="5"/>
      <c r="U9" s="5"/>
      <c r="V9" s="5"/>
      <c r="W9" s="5"/>
      <c r="X9" s="5"/>
      <c r="Y9" s="5"/>
      <c r="Z9" s="5"/>
      <c r="AA9" s="5"/>
      <c r="AB9" s="5"/>
    </row>
    <row r="10" spans="1:28" ht="14.25" customHeight="1" x14ac:dyDescent="0.25">
      <c r="A10" s="4" t="s">
        <v>107</v>
      </c>
      <c r="B10" s="4" t="s">
        <v>108</v>
      </c>
      <c r="C10" s="4">
        <f t="shared" si="0"/>
        <v>58</v>
      </c>
      <c r="D10" s="4">
        <v>65</v>
      </c>
      <c r="E10" s="7">
        <f t="shared" si="1"/>
        <v>0.89230769230769236</v>
      </c>
      <c r="F10" s="7">
        <v>0.32030804250801898</v>
      </c>
      <c r="G10" s="7">
        <v>2.0735803813424698</v>
      </c>
      <c r="H10" s="8">
        <v>3.1847133757959998E-3</v>
      </c>
      <c r="I10" s="9">
        <v>1.3707431998287001E-2</v>
      </c>
      <c r="J10" s="4">
        <v>1362</v>
      </c>
      <c r="K10" s="4" t="s">
        <v>77</v>
      </c>
      <c r="L10" s="4" t="s">
        <v>109</v>
      </c>
      <c r="M10" s="5"/>
      <c r="N10" s="5"/>
      <c r="O10" s="5"/>
      <c r="P10" s="5"/>
      <c r="Q10" s="5"/>
      <c r="R10" s="5"/>
      <c r="S10" s="5"/>
      <c r="T10" s="5"/>
      <c r="U10" s="5"/>
      <c r="V10" s="5"/>
      <c r="W10" s="5"/>
      <c r="X10" s="5"/>
      <c r="Y10" s="5"/>
      <c r="Z10" s="5"/>
      <c r="AA10" s="5"/>
      <c r="AB10" s="5"/>
    </row>
    <row r="11" spans="1:28" ht="14.25" customHeight="1" x14ac:dyDescent="0.25">
      <c r="A11" s="4" t="s">
        <v>75</v>
      </c>
      <c r="B11" s="4" t="s">
        <v>76</v>
      </c>
      <c r="C11" s="4">
        <f t="shared" si="0"/>
        <v>54</v>
      </c>
      <c r="D11" s="4">
        <v>61</v>
      </c>
      <c r="E11" s="7">
        <f t="shared" si="1"/>
        <v>0.88524590163934425</v>
      </c>
      <c r="F11" s="7">
        <v>0.31065216461477302</v>
      </c>
      <c r="G11" s="7">
        <v>1.96780143369477</v>
      </c>
      <c r="H11" s="8">
        <v>3.0959752321979999E-3</v>
      </c>
      <c r="I11" s="9">
        <v>1.3707431998287001E-2</v>
      </c>
      <c r="J11" s="4">
        <v>1362</v>
      </c>
      <c r="K11" s="4" t="s">
        <v>77</v>
      </c>
      <c r="L11" s="4" t="s">
        <v>78</v>
      </c>
      <c r="M11" s="5"/>
      <c r="N11" s="5"/>
      <c r="O11" s="5"/>
      <c r="P11" s="5"/>
      <c r="Q11" s="5"/>
      <c r="R11" s="5"/>
      <c r="S11" s="5"/>
      <c r="T11" s="5"/>
      <c r="U11" s="5"/>
      <c r="V11" s="5"/>
      <c r="W11" s="5"/>
      <c r="X11" s="5"/>
      <c r="Y11" s="5"/>
      <c r="Z11" s="5"/>
      <c r="AA11" s="5"/>
      <c r="AB11" s="5"/>
    </row>
    <row r="12" spans="1:28" ht="14.25" customHeight="1" x14ac:dyDescent="0.25">
      <c r="A12" s="4" t="s">
        <v>932</v>
      </c>
      <c r="B12" s="4" t="s">
        <v>933</v>
      </c>
      <c r="C12" s="4">
        <f t="shared" si="0"/>
        <v>47</v>
      </c>
      <c r="D12" s="4">
        <v>54</v>
      </c>
      <c r="E12" s="7">
        <f t="shared" si="1"/>
        <v>0.87037037037037035</v>
      </c>
      <c r="F12" s="7">
        <v>-0.51787711098192002</v>
      </c>
      <c r="G12" s="7">
        <v>-2.7750922845893302</v>
      </c>
      <c r="H12" s="8">
        <v>1.4970059880239999E-3</v>
      </c>
      <c r="I12" s="9">
        <v>1.0266556158597E-2</v>
      </c>
      <c r="J12" s="4">
        <v>1005</v>
      </c>
      <c r="K12" s="4" t="s">
        <v>934</v>
      </c>
      <c r="L12" s="4" t="s">
        <v>935</v>
      </c>
      <c r="M12" s="5"/>
      <c r="N12" s="5"/>
      <c r="O12" s="5"/>
      <c r="P12" s="5"/>
      <c r="Q12" s="5"/>
      <c r="R12" s="5"/>
      <c r="S12" s="5"/>
      <c r="T12" s="5"/>
      <c r="U12" s="5"/>
      <c r="V12" s="5"/>
      <c r="W12" s="5"/>
      <c r="X12" s="5"/>
      <c r="Y12" s="5"/>
      <c r="Z12" s="5"/>
      <c r="AA12" s="5"/>
      <c r="AB12" s="5"/>
    </row>
    <row r="13" spans="1:28" ht="14.25" customHeight="1" x14ac:dyDescent="0.25">
      <c r="A13" s="4" t="s">
        <v>179</v>
      </c>
      <c r="B13" s="4" t="s">
        <v>180</v>
      </c>
      <c r="C13" s="4">
        <f t="shared" si="0"/>
        <v>77</v>
      </c>
      <c r="D13" s="4">
        <v>89</v>
      </c>
      <c r="E13" s="7">
        <f t="shared" si="1"/>
        <v>0.8651685393258427</v>
      </c>
      <c r="F13" s="7">
        <v>0.35264156484257803</v>
      </c>
      <c r="G13" s="7">
        <v>2.4754359055841602</v>
      </c>
      <c r="H13" s="8">
        <v>3.5335689045939999E-3</v>
      </c>
      <c r="I13" s="9">
        <v>1.3707431998287001E-2</v>
      </c>
      <c r="J13" s="4">
        <v>1362</v>
      </c>
      <c r="K13" s="4" t="s">
        <v>181</v>
      </c>
      <c r="L13" s="4" t="s">
        <v>182</v>
      </c>
      <c r="M13" s="5"/>
      <c r="N13" s="5"/>
      <c r="O13" s="5"/>
      <c r="P13" s="5"/>
      <c r="Q13" s="5"/>
      <c r="R13" s="5"/>
      <c r="S13" s="5"/>
      <c r="T13" s="5"/>
      <c r="U13" s="5"/>
      <c r="V13" s="5"/>
      <c r="W13" s="5"/>
      <c r="X13" s="5"/>
      <c r="Y13" s="5"/>
      <c r="Z13" s="5"/>
      <c r="AA13" s="5"/>
      <c r="AB13" s="5"/>
    </row>
    <row r="14" spans="1:28" ht="14.25" customHeight="1" x14ac:dyDescent="0.25">
      <c r="A14" s="4" t="s">
        <v>27</v>
      </c>
      <c r="B14" s="4" t="s">
        <v>28</v>
      </c>
      <c r="C14" s="4">
        <f t="shared" si="0"/>
        <v>43</v>
      </c>
      <c r="D14" s="4">
        <v>50</v>
      </c>
      <c r="E14" s="7">
        <f t="shared" si="1"/>
        <v>0.86</v>
      </c>
      <c r="F14" s="7">
        <v>0.40623568851275399</v>
      </c>
      <c r="G14" s="7">
        <v>2.4490748120102199</v>
      </c>
      <c r="H14" s="8">
        <v>2.9411764705880002E-3</v>
      </c>
      <c r="I14" s="9">
        <v>1.3707431998287001E-2</v>
      </c>
      <c r="J14" s="4">
        <v>1191</v>
      </c>
      <c r="K14" s="4" t="s">
        <v>29</v>
      </c>
      <c r="L14" s="4" t="s">
        <v>30</v>
      </c>
      <c r="M14" s="5"/>
      <c r="N14" s="5"/>
      <c r="O14" s="5"/>
      <c r="P14" s="5"/>
      <c r="Q14" s="5"/>
      <c r="R14" s="5"/>
      <c r="S14" s="5"/>
      <c r="T14" s="5"/>
      <c r="U14" s="5"/>
      <c r="V14" s="5"/>
      <c r="W14" s="5"/>
      <c r="X14" s="5"/>
      <c r="Y14" s="5"/>
      <c r="Z14" s="5"/>
      <c r="AA14" s="5"/>
      <c r="AB14" s="5"/>
    </row>
    <row r="15" spans="1:28" ht="14.25" customHeight="1" x14ac:dyDescent="0.25">
      <c r="A15" s="4" t="s">
        <v>31</v>
      </c>
      <c r="B15" s="4" t="s">
        <v>32</v>
      </c>
      <c r="C15" s="4">
        <f t="shared" si="0"/>
        <v>46</v>
      </c>
      <c r="D15" s="4">
        <v>54</v>
      </c>
      <c r="E15" s="7">
        <f t="shared" si="1"/>
        <v>0.85185185185185186</v>
      </c>
      <c r="F15" s="7">
        <v>0.36428736737670803</v>
      </c>
      <c r="G15" s="7">
        <v>2.2245576281647801</v>
      </c>
      <c r="H15" s="8">
        <v>2.9940119760479998E-3</v>
      </c>
      <c r="I15" s="9">
        <v>1.3707431998287001E-2</v>
      </c>
      <c r="J15" s="4">
        <v>1279</v>
      </c>
      <c r="K15" s="4" t="s">
        <v>33</v>
      </c>
      <c r="L15" s="4" t="s">
        <v>34</v>
      </c>
      <c r="M15" s="5"/>
      <c r="N15" s="5"/>
      <c r="O15" s="5"/>
      <c r="P15" s="5"/>
      <c r="Q15" s="5"/>
      <c r="R15" s="5"/>
      <c r="S15" s="5"/>
      <c r="T15" s="5"/>
      <c r="U15" s="5"/>
      <c r="V15" s="5"/>
      <c r="W15" s="5"/>
      <c r="X15" s="5"/>
      <c r="Y15" s="5"/>
      <c r="Z15" s="5"/>
      <c r="AA15" s="5"/>
      <c r="AB15" s="5"/>
    </row>
    <row r="16" spans="1:28" ht="14.25" customHeight="1" x14ac:dyDescent="0.25">
      <c r="A16" s="4" t="s">
        <v>134</v>
      </c>
      <c r="B16" s="4" t="s">
        <v>135</v>
      </c>
      <c r="C16" s="4">
        <f t="shared" si="0"/>
        <v>57</v>
      </c>
      <c r="D16" s="4">
        <v>67</v>
      </c>
      <c r="E16" s="7">
        <f t="shared" si="1"/>
        <v>0.85074626865671643</v>
      </c>
      <c r="F16" s="7">
        <v>0.31657922684325801</v>
      </c>
      <c r="G16" s="7">
        <v>2.0705110130914601</v>
      </c>
      <c r="H16" s="8">
        <v>3.2894736842110001E-3</v>
      </c>
      <c r="I16" s="9">
        <v>1.3707431998287001E-2</v>
      </c>
      <c r="J16" s="4">
        <v>1405</v>
      </c>
      <c r="K16" s="4" t="s">
        <v>136</v>
      </c>
      <c r="L16" s="4" t="s">
        <v>137</v>
      </c>
      <c r="M16" s="5"/>
      <c r="N16" s="5"/>
      <c r="O16" s="5"/>
      <c r="P16" s="5"/>
      <c r="Q16" s="5"/>
      <c r="R16" s="5"/>
      <c r="S16" s="5"/>
      <c r="T16" s="5"/>
      <c r="U16" s="5"/>
      <c r="V16" s="5"/>
      <c r="W16" s="5"/>
      <c r="X16" s="5"/>
      <c r="Y16" s="5"/>
      <c r="Z16" s="5"/>
      <c r="AA16" s="5"/>
      <c r="AB16" s="5"/>
    </row>
    <row r="17" spans="1:28" ht="14.25" customHeight="1" x14ac:dyDescent="0.25">
      <c r="A17" s="4" t="s">
        <v>893</v>
      </c>
      <c r="B17" s="4" t="s">
        <v>894</v>
      </c>
      <c r="C17" s="4">
        <f t="shared" si="0"/>
        <v>54</v>
      </c>
      <c r="D17" s="4">
        <v>64</v>
      </c>
      <c r="E17" s="7">
        <f t="shared" si="1"/>
        <v>0.84375</v>
      </c>
      <c r="F17" s="7">
        <v>-0.48091778405636099</v>
      </c>
      <c r="G17" s="7">
        <v>-2.7069485284105701</v>
      </c>
      <c r="H17" s="8">
        <v>1.445086705202E-3</v>
      </c>
      <c r="I17" s="9">
        <v>1.0266556158597E-2</v>
      </c>
      <c r="J17" s="4">
        <v>1005</v>
      </c>
      <c r="K17" s="4" t="s">
        <v>895</v>
      </c>
      <c r="L17" s="4" t="s">
        <v>896</v>
      </c>
      <c r="M17" s="5"/>
      <c r="N17" s="5"/>
      <c r="O17" s="5"/>
      <c r="P17" s="5"/>
      <c r="Q17" s="5"/>
      <c r="R17" s="5"/>
      <c r="S17" s="5"/>
      <c r="T17" s="5"/>
      <c r="U17" s="5"/>
      <c r="V17" s="5"/>
      <c r="W17" s="5"/>
      <c r="X17" s="5"/>
      <c r="Y17" s="5"/>
      <c r="Z17" s="5"/>
      <c r="AA17" s="5"/>
      <c r="AB17" s="5"/>
    </row>
    <row r="18" spans="1:28" ht="14.25" customHeight="1" x14ac:dyDescent="0.25">
      <c r="A18" s="4" t="s">
        <v>43</v>
      </c>
      <c r="B18" s="4" t="s">
        <v>44</v>
      </c>
      <c r="C18" s="4">
        <f t="shared" si="0"/>
        <v>48</v>
      </c>
      <c r="D18" s="4">
        <v>57</v>
      </c>
      <c r="E18" s="7">
        <f t="shared" si="1"/>
        <v>0.84210526315789469</v>
      </c>
      <c r="F18" s="7">
        <v>0.33509692609159197</v>
      </c>
      <c r="G18" s="7">
        <v>2.0874900328875499</v>
      </c>
      <c r="H18" s="8">
        <v>3.0211480362540002E-3</v>
      </c>
      <c r="I18" s="9">
        <v>1.3707431998287001E-2</v>
      </c>
      <c r="J18" s="4">
        <v>1362</v>
      </c>
      <c r="K18" s="4" t="s">
        <v>45</v>
      </c>
      <c r="L18" s="4" t="s">
        <v>46</v>
      </c>
      <c r="M18" s="5"/>
      <c r="N18" s="5"/>
      <c r="O18" s="5"/>
      <c r="P18" s="5"/>
      <c r="Q18" s="5"/>
      <c r="R18" s="5"/>
      <c r="S18" s="5"/>
      <c r="T18" s="5"/>
      <c r="U18" s="5"/>
      <c r="V18" s="5"/>
      <c r="W18" s="5"/>
      <c r="X18" s="5"/>
      <c r="Y18" s="5"/>
      <c r="Z18" s="5"/>
      <c r="AA18" s="5"/>
      <c r="AB18" s="5"/>
    </row>
    <row r="19" spans="1:28" ht="14.25" customHeight="1" x14ac:dyDescent="0.25">
      <c r="A19" s="4" t="s">
        <v>167</v>
      </c>
      <c r="B19" s="4" t="s">
        <v>168</v>
      </c>
      <c r="C19" s="4">
        <f t="shared" si="0"/>
        <v>73</v>
      </c>
      <c r="D19" s="4">
        <v>87</v>
      </c>
      <c r="E19" s="7">
        <f t="shared" si="1"/>
        <v>0.83908045977011492</v>
      </c>
      <c r="F19" s="7">
        <v>0.30189481008654701</v>
      </c>
      <c r="G19" s="7">
        <v>2.1043459425184898</v>
      </c>
      <c r="H19" s="8">
        <v>3.521126760563E-3</v>
      </c>
      <c r="I19" s="9">
        <v>1.3707431998287001E-2</v>
      </c>
      <c r="J19" s="4">
        <v>1392</v>
      </c>
      <c r="K19" s="4" t="s">
        <v>169</v>
      </c>
      <c r="L19" s="4" t="s">
        <v>170</v>
      </c>
      <c r="M19" s="5"/>
      <c r="N19" s="5"/>
      <c r="O19" s="5"/>
      <c r="P19" s="5"/>
      <c r="Q19" s="5"/>
      <c r="R19" s="5"/>
      <c r="S19" s="5"/>
      <c r="T19" s="5"/>
      <c r="U19" s="5"/>
      <c r="V19" s="5"/>
      <c r="W19" s="5"/>
      <c r="X19" s="5"/>
      <c r="Y19" s="5"/>
      <c r="Z19" s="5"/>
      <c r="AA19" s="5"/>
      <c r="AB19" s="5"/>
    </row>
    <row r="20" spans="1:28" ht="14.25" customHeight="1" x14ac:dyDescent="0.25">
      <c r="A20" s="4" t="s">
        <v>125</v>
      </c>
      <c r="B20" s="4" t="s">
        <v>126</v>
      </c>
      <c r="C20" s="4">
        <f t="shared" si="0"/>
        <v>61</v>
      </c>
      <c r="D20" s="4">
        <v>73</v>
      </c>
      <c r="E20" s="7">
        <f t="shared" si="1"/>
        <v>0.83561643835616439</v>
      </c>
      <c r="F20" s="7">
        <v>0.31950884895968101</v>
      </c>
      <c r="G20" s="7">
        <v>2.1479254253176601</v>
      </c>
      <c r="H20" s="8">
        <v>3.2679738562089999E-3</v>
      </c>
      <c r="I20" s="9">
        <v>1.3707431998287001E-2</v>
      </c>
      <c r="J20" s="4">
        <v>1362</v>
      </c>
      <c r="K20" s="4" t="s">
        <v>45</v>
      </c>
      <c r="L20" s="4" t="s">
        <v>127</v>
      </c>
      <c r="M20" s="5"/>
      <c r="N20" s="5"/>
      <c r="O20" s="5"/>
      <c r="P20" s="5"/>
      <c r="Q20" s="5"/>
      <c r="R20" s="5"/>
      <c r="S20" s="5"/>
      <c r="T20" s="5"/>
      <c r="U20" s="5"/>
      <c r="V20" s="5"/>
      <c r="W20" s="5"/>
      <c r="X20" s="5"/>
      <c r="Y20" s="5"/>
      <c r="Z20" s="5"/>
      <c r="AA20" s="5"/>
      <c r="AB20" s="5"/>
    </row>
    <row r="21" spans="1:28" ht="14.25" customHeight="1" x14ac:dyDescent="0.25">
      <c r="A21" s="4" t="s">
        <v>128</v>
      </c>
      <c r="B21" s="4" t="s">
        <v>20</v>
      </c>
      <c r="C21" s="4">
        <f t="shared" si="0"/>
        <v>61</v>
      </c>
      <c r="D21" s="4">
        <v>73</v>
      </c>
      <c r="E21" s="7">
        <f t="shared" si="1"/>
        <v>0.83561643835616439</v>
      </c>
      <c r="F21" s="7">
        <v>0.31950884895968101</v>
      </c>
      <c r="G21" s="7">
        <v>2.1479254253176601</v>
      </c>
      <c r="H21" s="8">
        <v>3.2679738562089999E-3</v>
      </c>
      <c r="I21" s="9">
        <v>1.3707431998287001E-2</v>
      </c>
      <c r="J21" s="4">
        <v>1362</v>
      </c>
      <c r="K21" s="4" t="s">
        <v>45</v>
      </c>
      <c r="L21" s="4" t="s">
        <v>127</v>
      </c>
      <c r="M21" s="5"/>
      <c r="N21" s="5"/>
      <c r="O21" s="5"/>
      <c r="P21" s="5"/>
      <c r="Q21" s="5"/>
      <c r="R21" s="5"/>
      <c r="S21" s="5"/>
      <c r="T21" s="5"/>
      <c r="U21" s="5"/>
      <c r="V21" s="5"/>
      <c r="W21" s="5"/>
      <c r="X21" s="5"/>
      <c r="Y21" s="5"/>
      <c r="Z21" s="5"/>
      <c r="AA21" s="5"/>
      <c r="AB21" s="5"/>
    </row>
    <row r="22" spans="1:28" ht="14.25" customHeight="1" x14ac:dyDescent="0.25">
      <c r="A22" s="4" t="s">
        <v>129</v>
      </c>
      <c r="B22" s="4" t="s">
        <v>130</v>
      </c>
      <c r="C22" s="4">
        <f t="shared" si="0"/>
        <v>61</v>
      </c>
      <c r="D22" s="4">
        <v>73</v>
      </c>
      <c r="E22" s="7">
        <f t="shared" si="1"/>
        <v>0.83561643835616439</v>
      </c>
      <c r="F22" s="7">
        <v>0.31950884895968101</v>
      </c>
      <c r="G22" s="7">
        <v>2.1479254253176601</v>
      </c>
      <c r="H22" s="8">
        <v>3.2679738562089999E-3</v>
      </c>
      <c r="I22" s="9">
        <v>1.3707431998287001E-2</v>
      </c>
      <c r="J22" s="4">
        <v>1362</v>
      </c>
      <c r="K22" s="4" t="s">
        <v>45</v>
      </c>
      <c r="L22" s="4" t="s">
        <v>127</v>
      </c>
      <c r="M22" s="5"/>
      <c r="N22" s="5"/>
      <c r="O22" s="5"/>
      <c r="P22" s="5"/>
      <c r="Q22" s="5"/>
      <c r="R22" s="5"/>
      <c r="S22" s="5"/>
      <c r="T22" s="5"/>
      <c r="U22" s="5"/>
      <c r="V22" s="5"/>
      <c r="W22" s="5"/>
      <c r="X22" s="5"/>
      <c r="Y22" s="5"/>
      <c r="Z22" s="5"/>
      <c r="AA22" s="5"/>
      <c r="AB22" s="5"/>
    </row>
    <row r="23" spans="1:28" ht="14.25" customHeight="1" x14ac:dyDescent="0.25">
      <c r="A23" s="4" t="s">
        <v>348</v>
      </c>
      <c r="B23" s="4" t="s">
        <v>349</v>
      </c>
      <c r="C23" s="4">
        <f t="shared" si="0"/>
        <v>176</v>
      </c>
      <c r="D23" s="4">
        <v>211</v>
      </c>
      <c r="E23" s="7">
        <f t="shared" si="1"/>
        <v>0.83412322274881512</v>
      </c>
      <c r="F23" s="7">
        <v>0.31653499029017701</v>
      </c>
      <c r="G23" s="7">
        <v>2.7464656035545998</v>
      </c>
      <c r="H23" s="8">
        <v>5.9523809523809998E-3</v>
      </c>
      <c r="I23" s="9">
        <v>1.6994158258098999E-2</v>
      </c>
      <c r="J23" s="4">
        <v>1392</v>
      </c>
      <c r="K23" s="4" t="s">
        <v>350</v>
      </c>
      <c r="L23" s="4" t="s">
        <v>351</v>
      </c>
      <c r="M23" s="5"/>
      <c r="N23" s="5"/>
      <c r="O23" s="5"/>
      <c r="P23" s="5"/>
      <c r="Q23" s="5"/>
      <c r="R23" s="5"/>
      <c r="S23" s="5"/>
      <c r="T23" s="5"/>
      <c r="U23" s="5"/>
      <c r="V23" s="5"/>
      <c r="W23" s="5"/>
      <c r="X23" s="5"/>
      <c r="Y23" s="5"/>
      <c r="Z23" s="5"/>
      <c r="AA23" s="5"/>
      <c r="AB23" s="5"/>
    </row>
    <row r="24" spans="1:28" s="2" customFormat="1" ht="14.25" customHeight="1" x14ac:dyDescent="0.25">
      <c r="A24" s="4" t="s">
        <v>235</v>
      </c>
      <c r="B24" s="4" t="s">
        <v>236</v>
      </c>
      <c r="C24" s="4">
        <f t="shared" si="0"/>
        <v>81</v>
      </c>
      <c r="D24" s="4">
        <v>98</v>
      </c>
      <c r="E24" s="7">
        <f t="shared" si="1"/>
        <v>0.82653061224489799</v>
      </c>
      <c r="F24" s="7">
        <v>0.28009250934289898</v>
      </c>
      <c r="G24" s="7">
        <v>2.0261649741893</v>
      </c>
      <c r="H24" s="8">
        <v>3.6900369003690001E-3</v>
      </c>
      <c r="I24" s="9">
        <v>1.3891903624919001E-2</v>
      </c>
      <c r="J24" s="4">
        <v>1362</v>
      </c>
      <c r="K24" s="4" t="s">
        <v>237</v>
      </c>
      <c r="L24" s="4" t="s">
        <v>238</v>
      </c>
      <c r="M24" s="5"/>
      <c r="N24" s="5"/>
      <c r="O24" s="5"/>
      <c r="P24" s="5"/>
      <c r="Q24" s="5"/>
      <c r="R24" s="5"/>
      <c r="S24" s="5"/>
      <c r="T24" s="5"/>
      <c r="U24" s="5"/>
      <c r="V24" s="5"/>
      <c r="W24" s="5"/>
      <c r="X24" s="5"/>
      <c r="Y24" s="5"/>
      <c r="Z24" s="5"/>
      <c r="AA24" s="5"/>
      <c r="AB24" s="5"/>
    </row>
    <row r="25" spans="1:28" ht="14.25" customHeight="1" x14ac:dyDescent="0.25">
      <c r="A25" s="4" t="s">
        <v>239</v>
      </c>
      <c r="B25" s="4" t="s">
        <v>240</v>
      </c>
      <c r="C25" s="4">
        <f t="shared" si="0"/>
        <v>80</v>
      </c>
      <c r="D25" s="4">
        <v>97</v>
      </c>
      <c r="E25" s="7">
        <f t="shared" si="1"/>
        <v>0.82474226804123707</v>
      </c>
      <c r="F25" s="7">
        <v>0.27842483087825098</v>
      </c>
      <c r="G25" s="7">
        <v>1.98765134055698</v>
      </c>
      <c r="H25" s="8">
        <v>3.7174721189590001E-3</v>
      </c>
      <c r="I25" s="9">
        <v>1.3911027387335E-2</v>
      </c>
      <c r="J25" s="4">
        <v>1362</v>
      </c>
      <c r="K25" s="4" t="s">
        <v>241</v>
      </c>
      <c r="L25" s="4" t="s">
        <v>242</v>
      </c>
      <c r="M25" s="5"/>
      <c r="N25" s="5"/>
      <c r="O25" s="5"/>
      <c r="P25" s="5"/>
      <c r="Q25" s="5"/>
      <c r="R25" s="5"/>
      <c r="S25" s="5"/>
      <c r="T25" s="5"/>
      <c r="U25" s="5"/>
      <c r="V25" s="5"/>
      <c r="W25" s="5"/>
      <c r="X25" s="5"/>
      <c r="Y25" s="5"/>
      <c r="Z25" s="5"/>
      <c r="AA25" s="5"/>
      <c r="AB25" s="5"/>
    </row>
    <row r="26" spans="1:28" ht="14.25" customHeight="1" x14ac:dyDescent="0.25">
      <c r="A26" s="4" t="s">
        <v>377</v>
      </c>
      <c r="B26" s="4" t="s">
        <v>378</v>
      </c>
      <c r="C26" s="4">
        <f t="shared" si="0"/>
        <v>49</v>
      </c>
      <c r="D26" s="4">
        <v>60</v>
      </c>
      <c r="E26" s="7">
        <f t="shared" si="1"/>
        <v>0.81666666666666665</v>
      </c>
      <c r="F26" s="7">
        <v>0.27452282294240998</v>
      </c>
      <c r="G26" s="7">
        <v>1.7359691858112101</v>
      </c>
      <c r="H26" s="8">
        <v>6.2305295950160003E-3</v>
      </c>
      <c r="I26" s="9">
        <v>1.7454545454546E-2</v>
      </c>
      <c r="J26" s="4">
        <v>1439</v>
      </c>
      <c r="K26" s="4" t="s">
        <v>379</v>
      </c>
      <c r="L26" s="4" t="s">
        <v>380</v>
      </c>
      <c r="M26" s="5"/>
      <c r="N26" s="5"/>
      <c r="O26" s="5"/>
      <c r="P26" s="5"/>
      <c r="Q26" s="5"/>
      <c r="R26" s="5"/>
      <c r="S26" s="5"/>
      <c r="T26" s="5"/>
      <c r="U26" s="5"/>
      <c r="V26" s="5"/>
      <c r="W26" s="5"/>
      <c r="X26" s="5"/>
      <c r="Y26" s="5"/>
      <c r="Z26" s="5"/>
      <c r="AA26" s="5"/>
      <c r="AB26" s="5"/>
    </row>
    <row r="27" spans="1:28" ht="14.25" customHeight="1" x14ac:dyDescent="0.25">
      <c r="A27" s="4" t="s">
        <v>219</v>
      </c>
      <c r="B27" s="4" t="s">
        <v>220</v>
      </c>
      <c r="C27" s="4">
        <f t="shared" si="0"/>
        <v>64</v>
      </c>
      <c r="D27" s="4">
        <v>79</v>
      </c>
      <c r="E27" s="7">
        <f t="shared" si="1"/>
        <v>0.810126582278481</v>
      </c>
      <c r="F27" s="7">
        <v>0.351509817942598</v>
      </c>
      <c r="G27" s="7">
        <v>2.3973922608681302</v>
      </c>
      <c r="H27" s="8">
        <v>3.5714285714289998E-3</v>
      </c>
      <c r="I27" s="9">
        <v>1.3707431998287001E-2</v>
      </c>
      <c r="J27" s="4">
        <v>1259</v>
      </c>
      <c r="K27" s="4" t="s">
        <v>221</v>
      </c>
      <c r="L27" s="4" t="s">
        <v>222</v>
      </c>
      <c r="M27" s="5"/>
      <c r="N27" s="5"/>
      <c r="O27" s="5"/>
      <c r="P27" s="5"/>
      <c r="Q27" s="5"/>
      <c r="R27" s="5"/>
      <c r="S27" s="5"/>
      <c r="T27" s="5"/>
      <c r="U27" s="5"/>
      <c r="V27" s="5"/>
      <c r="W27" s="5"/>
      <c r="X27" s="5"/>
      <c r="Y27" s="5"/>
      <c r="Z27" s="5"/>
      <c r="AA27" s="5"/>
      <c r="AB27" s="5"/>
    </row>
    <row r="28" spans="1:28" ht="14.25" customHeight="1" x14ac:dyDescent="0.25">
      <c r="A28" s="4" t="s">
        <v>267</v>
      </c>
      <c r="B28" s="4" t="s">
        <v>268</v>
      </c>
      <c r="C28" s="4">
        <f t="shared" si="0"/>
        <v>108</v>
      </c>
      <c r="D28" s="4">
        <v>134</v>
      </c>
      <c r="E28" s="7">
        <f t="shared" si="1"/>
        <v>0.80597014925373134</v>
      </c>
      <c r="F28" s="7">
        <v>0.30491272897126898</v>
      </c>
      <c r="G28" s="7">
        <v>2.3900508083946499</v>
      </c>
      <c r="H28" s="8">
        <v>4.5248868778280001E-3</v>
      </c>
      <c r="I28" s="9">
        <v>1.5241724220052001E-2</v>
      </c>
      <c r="J28" s="4">
        <v>1328</v>
      </c>
      <c r="K28" s="4" t="s">
        <v>269</v>
      </c>
      <c r="L28" s="4" t="s">
        <v>270</v>
      </c>
      <c r="M28" s="5"/>
      <c r="N28" s="5"/>
      <c r="O28" s="5"/>
      <c r="P28" s="5"/>
      <c r="Q28" s="5"/>
      <c r="R28" s="5"/>
      <c r="S28" s="5"/>
      <c r="T28" s="5"/>
      <c r="U28" s="5"/>
      <c r="V28" s="5"/>
      <c r="W28" s="5"/>
      <c r="X28" s="5"/>
      <c r="Y28" s="5"/>
      <c r="Z28" s="5"/>
      <c r="AA28" s="5"/>
      <c r="AB28" s="5"/>
    </row>
    <row r="29" spans="1:28" ht="14.25" customHeight="1" x14ac:dyDescent="0.25">
      <c r="A29" s="4" t="s">
        <v>39</v>
      </c>
      <c r="B29" s="4" t="s">
        <v>40</v>
      </c>
      <c r="C29" s="4">
        <f t="shared" si="0"/>
        <v>45</v>
      </c>
      <c r="D29" s="4">
        <v>56</v>
      </c>
      <c r="E29" s="7">
        <f t="shared" si="1"/>
        <v>0.8035714285714286</v>
      </c>
      <c r="F29" s="7">
        <v>0.32323753614679301</v>
      </c>
      <c r="G29" s="7">
        <v>2.0002569357200701</v>
      </c>
      <c r="H29" s="8">
        <v>3.0211480362540002E-3</v>
      </c>
      <c r="I29" s="9">
        <v>1.3707431998287001E-2</v>
      </c>
      <c r="J29" s="4">
        <v>1239</v>
      </c>
      <c r="K29" s="4" t="s">
        <v>41</v>
      </c>
      <c r="L29" s="4" t="s">
        <v>42</v>
      </c>
      <c r="M29" s="5"/>
      <c r="N29" s="5"/>
      <c r="O29" s="5"/>
      <c r="P29" s="5"/>
      <c r="Q29" s="5"/>
      <c r="R29" s="5"/>
      <c r="S29" s="5"/>
      <c r="T29" s="5"/>
      <c r="U29" s="5"/>
      <c r="V29" s="5"/>
      <c r="W29" s="5"/>
      <c r="X29" s="5"/>
      <c r="Y29" s="5"/>
      <c r="Z29" s="5"/>
      <c r="AA29" s="5"/>
      <c r="AB29" s="5"/>
    </row>
    <row r="30" spans="1:28" ht="14.25" customHeight="1" x14ac:dyDescent="0.25">
      <c r="A30" s="4" t="s">
        <v>51</v>
      </c>
      <c r="B30" s="4" t="s">
        <v>52</v>
      </c>
      <c r="C30" s="4">
        <f t="shared" si="0"/>
        <v>44</v>
      </c>
      <c r="D30" s="4">
        <v>55</v>
      </c>
      <c r="E30" s="7">
        <f t="shared" si="1"/>
        <v>0.8</v>
      </c>
      <c r="F30" s="7">
        <v>0.39135318894459198</v>
      </c>
      <c r="G30" s="7">
        <v>2.4202192808510299</v>
      </c>
      <c r="H30" s="8">
        <v>3.0211480362540002E-3</v>
      </c>
      <c r="I30" s="9">
        <v>1.3707431998287001E-2</v>
      </c>
      <c r="J30" s="4">
        <v>1191</v>
      </c>
      <c r="K30" s="4" t="s">
        <v>53</v>
      </c>
      <c r="L30" s="4" t="s">
        <v>54</v>
      </c>
      <c r="M30" s="5"/>
      <c r="N30" s="5"/>
      <c r="O30" s="5"/>
      <c r="P30" s="5"/>
      <c r="Q30" s="5"/>
      <c r="R30" s="5"/>
      <c r="S30" s="5"/>
      <c r="T30" s="5"/>
      <c r="U30" s="5"/>
      <c r="V30" s="5"/>
      <c r="W30" s="5"/>
      <c r="X30" s="5"/>
      <c r="Y30" s="5"/>
      <c r="Z30" s="5"/>
      <c r="AA30" s="5"/>
      <c r="AB30" s="5"/>
    </row>
    <row r="31" spans="1:28" ht="14.25" customHeight="1" x14ac:dyDescent="0.25">
      <c r="A31" s="4" t="s">
        <v>154</v>
      </c>
      <c r="B31" s="4" t="s">
        <v>155</v>
      </c>
      <c r="C31" s="4">
        <f t="shared" si="0"/>
        <v>66</v>
      </c>
      <c r="D31" s="4">
        <v>83</v>
      </c>
      <c r="E31" s="7">
        <f t="shared" si="1"/>
        <v>0.79518072289156627</v>
      </c>
      <c r="F31" s="7">
        <v>0.27128592653489703</v>
      </c>
      <c r="G31" s="7">
        <v>1.86249982694988</v>
      </c>
      <c r="H31" s="8">
        <v>3.4843205574909999E-3</v>
      </c>
      <c r="I31" s="9">
        <v>1.3707431998287001E-2</v>
      </c>
      <c r="J31" s="4">
        <v>1362</v>
      </c>
      <c r="K31" s="4" t="s">
        <v>156</v>
      </c>
      <c r="L31" s="4" t="s">
        <v>157</v>
      </c>
      <c r="M31" s="5"/>
      <c r="N31" s="5"/>
      <c r="O31" s="5"/>
      <c r="P31" s="5"/>
      <c r="Q31" s="5"/>
      <c r="R31" s="5"/>
      <c r="S31" s="5"/>
      <c r="T31" s="5"/>
      <c r="U31" s="5"/>
      <c r="V31" s="5"/>
      <c r="W31" s="5"/>
      <c r="X31" s="5"/>
      <c r="Y31" s="5"/>
      <c r="Z31" s="5"/>
      <c r="AA31" s="5"/>
      <c r="AB31" s="5"/>
    </row>
    <row r="32" spans="1:28" ht="14.25" customHeight="1" x14ac:dyDescent="0.25">
      <c r="A32" s="4" t="s">
        <v>467</v>
      </c>
      <c r="B32" s="4" t="s">
        <v>468</v>
      </c>
      <c r="C32" s="4">
        <f t="shared" si="0"/>
        <v>133</v>
      </c>
      <c r="D32" s="4">
        <v>174</v>
      </c>
      <c r="E32" s="7">
        <f t="shared" si="1"/>
        <v>0.76436781609195403</v>
      </c>
      <c r="F32" s="7">
        <v>0.222082219985374</v>
      </c>
      <c r="G32" s="7">
        <v>1.8583820175058501</v>
      </c>
      <c r="H32" s="8">
        <v>1.0471204188482E-2</v>
      </c>
      <c r="I32" s="9">
        <v>2.5449002584664E-2</v>
      </c>
      <c r="J32" s="4">
        <v>1425</v>
      </c>
      <c r="K32" s="4" t="s">
        <v>469</v>
      </c>
      <c r="L32" s="4" t="s">
        <v>470</v>
      </c>
      <c r="M32" s="5"/>
      <c r="N32" s="5"/>
      <c r="O32" s="5"/>
      <c r="P32" s="5"/>
      <c r="Q32" s="5"/>
      <c r="R32" s="5"/>
      <c r="S32" s="5"/>
      <c r="T32" s="5"/>
      <c r="U32" s="5"/>
      <c r="V32" s="5"/>
      <c r="W32" s="5"/>
      <c r="X32" s="5"/>
      <c r="Y32" s="5"/>
      <c r="Z32" s="5"/>
      <c r="AA32" s="5"/>
      <c r="AB32" s="5"/>
    </row>
    <row r="33" spans="1:28" ht="14.25" customHeight="1" x14ac:dyDescent="0.25">
      <c r="A33" s="4" t="s">
        <v>187</v>
      </c>
      <c r="B33" s="4" t="s">
        <v>188</v>
      </c>
      <c r="C33" s="4">
        <f t="shared" si="0"/>
        <v>68</v>
      </c>
      <c r="D33" s="4">
        <v>89</v>
      </c>
      <c r="E33" s="7">
        <f t="shared" si="1"/>
        <v>0.7640449438202247</v>
      </c>
      <c r="F33" s="7">
        <v>0.28356250439264502</v>
      </c>
      <c r="G33" s="7">
        <v>1.99052203379448</v>
      </c>
      <c r="H33" s="8">
        <v>3.5335689045939999E-3</v>
      </c>
      <c r="I33" s="9">
        <v>1.3707431998287001E-2</v>
      </c>
      <c r="J33" s="4">
        <v>1273</v>
      </c>
      <c r="K33" s="4" t="s">
        <v>140</v>
      </c>
      <c r="L33" s="4" t="s">
        <v>189</v>
      </c>
      <c r="M33" s="5"/>
      <c r="N33" s="5"/>
      <c r="O33" s="5"/>
      <c r="P33" s="5"/>
      <c r="Q33" s="5"/>
      <c r="R33" s="5"/>
      <c r="S33" s="5"/>
      <c r="T33" s="5"/>
      <c r="U33" s="5"/>
      <c r="V33" s="5"/>
      <c r="W33" s="5"/>
      <c r="X33" s="5"/>
      <c r="Y33" s="5"/>
      <c r="Z33" s="5"/>
      <c r="AA33" s="5"/>
      <c r="AB33" s="5"/>
    </row>
    <row r="34" spans="1:28" ht="14.25" customHeight="1" x14ac:dyDescent="0.25">
      <c r="A34" s="4" t="s">
        <v>138</v>
      </c>
      <c r="B34" s="4" t="s">
        <v>139</v>
      </c>
      <c r="C34" s="4">
        <f t="shared" si="0"/>
        <v>55</v>
      </c>
      <c r="D34" s="4">
        <v>72</v>
      </c>
      <c r="E34" s="7">
        <f t="shared" si="1"/>
        <v>0.76388888888888884</v>
      </c>
      <c r="F34" s="7">
        <v>0.28802259469062802</v>
      </c>
      <c r="G34" s="7">
        <v>1.9195001452387399</v>
      </c>
      <c r="H34" s="8">
        <v>3.3003300330029998E-3</v>
      </c>
      <c r="I34" s="9">
        <v>1.3707431998287001E-2</v>
      </c>
      <c r="J34" s="4">
        <v>1273</v>
      </c>
      <c r="K34" s="4" t="s">
        <v>140</v>
      </c>
      <c r="L34" s="4" t="s">
        <v>141</v>
      </c>
      <c r="M34" s="5"/>
      <c r="N34" s="5"/>
      <c r="O34" s="5"/>
      <c r="P34" s="5"/>
      <c r="Q34" s="5"/>
      <c r="R34" s="5"/>
      <c r="S34" s="5"/>
      <c r="T34" s="5"/>
      <c r="U34" s="5"/>
      <c r="V34" s="5"/>
      <c r="W34" s="5"/>
      <c r="X34" s="5"/>
      <c r="Y34" s="5"/>
      <c r="Z34" s="5"/>
      <c r="AA34" s="5"/>
      <c r="AB34" s="5"/>
    </row>
    <row r="35" spans="1:28" ht="14.25" customHeight="1" x14ac:dyDescent="0.25">
      <c r="A35" s="4" t="s">
        <v>440</v>
      </c>
      <c r="B35" s="4" t="s">
        <v>441</v>
      </c>
      <c r="C35" s="4">
        <f t="shared" si="0"/>
        <v>116</v>
      </c>
      <c r="D35" s="4">
        <v>153</v>
      </c>
      <c r="E35" s="7">
        <f t="shared" si="1"/>
        <v>0.75816993464052285</v>
      </c>
      <c r="F35" s="7">
        <v>0.21248863724195799</v>
      </c>
      <c r="G35" s="7">
        <v>1.74093782764342</v>
      </c>
      <c r="H35" s="8">
        <v>9.6618357487919995E-3</v>
      </c>
      <c r="I35" s="9">
        <v>2.4052615095521999E-2</v>
      </c>
      <c r="J35" s="4">
        <v>1420</v>
      </c>
      <c r="K35" s="4" t="s">
        <v>442</v>
      </c>
      <c r="L35" s="4" t="s">
        <v>443</v>
      </c>
      <c r="M35" s="5"/>
      <c r="N35" s="5"/>
      <c r="O35" s="5"/>
      <c r="P35" s="5"/>
      <c r="Q35" s="5"/>
      <c r="R35" s="5"/>
      <c r="S35" s="5"/>
      <c r="T35" s="5"/>
      <c r="U35" s="5"/>
      <c r="V35" s="5"/>
      <c r="W35" s="5"/>
      <c r="X35" s="5"/>
      <c r="Y35" s="5"/>
      <c r="Z35" s="5"/>
      <c r="AA35" s="5"/>
      <c r="AB35" s="5"/>
    </row>
    <row r="36" spans="1:28" ht="14.25" customHeight="1" x14ac:dyDescent="0.25">
      <c r="A36" s="4" t="s">
        <v>212</v>
      </c>
      <c r="B36" s="4" t="s">
        <v>213</v>
      </c>
      <c r="C36" s="4">
        <f t="shared" si="0"/>
        <v>65</v>
      </c>
      <c r="D36" s="4">
        <v>86</v>
      </c>
      <c r="E36" s="7">
        <f t="shared" si="1"/>
        <v>0.7558139534883721</v>
      </c>
      <c r="F36" s="7">
        <v>0.27288149808854001</v>
      </c>
      <c r="G36" s="7">
        <v>1.89105853755658</v>
      </c>
      <c r="H36" s="8">
        <v>3.5460992907799999E-3</v>
      </c>
      <c r="I36" s="9">
        <v>1.3707431998287001E-2</v>
      </c>
      <c r="J36" s="4">
        <v>1273</v>
      </c>
      <c r="K36" s="4" t="s">
        <v>140</v>
      </c>
      <c r="L36" s="4" t="s">
        <v>214</v>
      </c>
      <c r="M36" s="5"/>
      <c r="N36" s="5"/>
      <c r="O36" s="5"/>
      <c r="P36" s="5"/>
      <c r="Q36" s="5"/>
      <c r="R36" s="5"/>
      <c r="S36" s="5"/>
      <c r="T36" s="5"/>
      <c r="U36" s="5"/>
      <c r="V36" s="5"/>
      <c r="W36" s="5"/>
      <c r="X36" s="5"/>
      <c r="Y36" s="5"/>
      <c r="Z36" s="5"/>
      <c r="AA36" s="5"/>
      <c r="AB36" s="5"/>
    </row>
    <row r="37" spans="1:28" ht="14.25" customHeight="1" x14ac:dyDescent="0.25">
      <c r="A37" s="4" t="s">
        <v>63</v>
      </c>
      <c r="B37" s="4" t="s">
        <v>64</v>
      </c>
      <c r="C37" s="4">
        <f t="shared" si="0"/>
        <v>40</v>
      </c>
      <c r="D37" s="4">
        <v>53</v>
      </c>
      <c r="E37" s="7">
        <f t="shared" si="1"/>
        <v>0.75471698113207553</v>
      </c>
      <c r="F37" s="7">
        <v>0.34093473118873602</v>
      </c>
      <c r="G37" s="7">
        <v>2.0630853221689298</v>
      </c>
      <c r="H37" s="8">
        <v>3.0769230769230002E-3</v>
      </c>
      <c r="I37" s="9">
        <v>1.3707431998287001E-2</v>
      </c>
      <c r="J37" s="4">
        <v>1172</v>
      </c>
      <c r="K37" s="4" t="s">
        <v>65</v>
      </c>
      <c r="L37" s="4" t="s">
        <v>66</v>
      </c>
      <c r="M37" s="5"/>
      <c r="N37" s="5"/>
      <c r="O37" s="5"/>
      <c r="P37" s="5"/>
      <c r="Q37" s="5"/>
      <c r="R37" s="5"/>
      <c r="S37" s="5"/>
      <c r="T37" s="5"/>
      <c r="U37" s="5"/>
      <c r="V37" s="5"/>
      <c r="W37" s="5"/>
      <c r="X37" s="5"/>
      <c r="Y37" s="5"/>
      <c r="Z37" s="5"/>
      <c r="AA37" s="5"/>
      <c r="AB37" s="5"/>
    </row>
    <row r="38" spans="1:28" ht="14.25" customHeight="1" x14ac:dyDescent="0.25">
      <c r="A38" s="4" t="s">
        <v>95</v>
      </c>
      <c r="B38" s="4" t="s">
        <v>96</v>
      </c>
      <c r="C38" s="4">
        <f t="shared" si="0"/>
        <v>46</v>
      </c>
      <c r="D38" s="4">
        <v>63</v>
      </c>
      <c r="E38" s="7">
        <f t="shared" si="1"/>
        <v>0.73015873015873012</v>
      </c>
      <c r="F38" s="7">
        <v>0.36797070119342401</v>
      </c>
      <c r="G38" s="7">
        <v>2.3399106012048998</v>
      </c>
      <c r="H38" s="8">
        <v>3.1055900621120001E-3</v>
      </c>
      <c r="I38" s="9">
        <v>1.3707431998287001E-2</v>
      </c>
      <c r="J38" s="4">
        <v>1022</v>
      </c>
      <c r="K38" s="4" t="s">
        <v>97</v>
      </c>
      <c r="L38" s="4" t="s">
        <v>98</v>
      </c>
      <c r="M38" s="5"/>
      <c r="N38" s="5"/>
      <c r="O38" s="5"/>
      <c r="P38" s="5"/>
      <c r="Q38" s="5"/>
      <c r="R38" s="5"/>
      <c r="S38" s="5"/>
      <c r="T38" s="5"/>
      <c r="U38" s="5"/>
      <c r="V38" s="5"/>
      <c r="W38" s="5"/>
      <c r="X38" s="5"/>
      <c r="Y38" s="5"/>
      <c r="Z38" s="5"/>
      <c r="AA38" s="5"/>
      <c r="AB38" s="5"/>
    </row>
    <row r="39" spans="1:28" ht="14.25" customHeight="1" x14ac:dyDescent="0.25">
      <c r="A39" s="4" t="s">
        <v>316</v>
      </c>
      <c r="B39" s="4" t="s">
        <v>317</v>
      </c>
      <c r="C39" s="4">
        <f t="shared" si="0"/>
        <v>121</v>
      </c>
      <c r="D39" s="4">
        <v>166</v>
      </c>
      <c r="E39" s="7">
        <f t="shared" si="1"/>
        <v>0.72891566265060237</v>
      </c>
      <c r="F39" s="7">
        <v>0.39856056700471398</v>
      </c>
      <c r="G39" s="7">
        <v>3.2841153823462799</v>
      </c>
      <c r="H39" s="8">
        <v>5.2356020942410002E-3</v>
      </c>
      <c r="I39" s="9">
        <v>1.6345294342995999E-2</v>
      </c>
      <c r="J39" s="4">
        <v>1018</v>
      </c>
      <c r="K39" s="4" t="s">
        <v>318</v>
      </c>
      <c r="L39" s="4" t="s">
        <v>319</v>
      </c>
      <c r="M39" s="5"/>
      <c r="N39" s="5"/>
      <c r="O39" s="5"/>
      <c r="P39" s="5"/>
      <c r="Q39" s="5"/>
      <c r="R39" s="5"/>
      <c r="S39" s="5"/>
      <c r="T39" s="5"/>
      <c r="U39" s="5"/>
      <c r="V39" s="5"/>
      <c r="W39" s="5"/>
      <c r="X39" s="5"/>
      <c r="Y39" s="5"/>
      <c r="Z39" s="5"/>
      <c r="AA39" s="5"/>
      <c r="AB39" s="5"/>
    </row>
    <row r="40" spans="1:28" ht="14.25" customHeight="1" x14ac:dyDescent="0.25">
      <c r="A40" s="4" t="s">
        <v>397</v>
      </c>
      <c r="B40" s="4" t="s">
        <v>398</v>
      </c>
      <c r="C40" s="4">
        <f t="shared" si="0"/>
        <v>196</v>
      </c>
      <c r="D40" s="4">
        <v>270</v>
      </c>
      <c r="E40" s="7">
        <f t="shared" si="1"/>
        <v>0.72592592592592597</v>
      </c>
      <c r="F40" s="7">
        <v>0.43908363992377902</v>
      </c>
      <c r="G40" s="7">
        <v>4.0522479382762597</v>
      </c>
      <c r="H40" s="8">
        <v>6.8027210884350001E-3</v>
      </c>
      <c r="I40" s="9">
        <v>1.8658892128280001E-2</v>
      </c>
      <c r="J40" s="4">
        <v>1007</v>
      </c>
      <c r="K40" s="4" t="s">
        <v>399</v>
      </c>
      <c r="L40" s="4" t="s">
        <v>400</v>
      </c>
      <c r="M40" s="5"/>
      <c r="N40" s="5"/>
      <c r="O40" s="5"/>
      <c r="P40" s="5"/>
      <c r="Q40" s="5"/>
      <c r="R40" s="5"/>
      <c r="S40" s="5"/>
      <c r="T40" s="5"/>
      <c r="U40" s="5"/>
      <c r="V40" s="5"/>
      <c r="W40" s="5"/>
      <c r="X40" s="5"/>
      <c r="Y40" s="5"/>
      <c r="Z40" s="5"/>
      <c r="AA40" s="5"/>
      <c r="AB40" s="5"/>
    </row>
    <row r="41" spans="1:28" ht="14.25" customHeight="1" x14ac:dyDescent="0.25">
      <c r="A41" s="4" t="s">
        <v>47</v>
      </c>
      <c r="B41" s="4" t="s">
        <v>48</v>
      </c>
      <c r="C41" s="4">
        <f t="shared" si="0"/>
        <v>41</v>
      </c>
      <c r="D41" s="4">
        <v>57</v>
      </c>
      <c r="E41" s="7">
        <f t="shared" si="1"/>
        <v>0.7192982456140351</v>
      </c>
      <c r="F41" s="7">
        <v>0.31689641148712699</v>
      </c>
      <c r="G41" s="7">
        <v>1.9741097244693699</v>
      </c>
      <c r="H41" s="8">
        <v>3.0211480362540002E-3</v>
      </c>
      <c r="I41" s="9">
        <v>1.3707431998287001E-2</v>
      </c>
      <c r="J41" s="4">
        <v>1172</v>
      </c>
      <c r="K41" s="4" t="s">
        <v>49</v>
      </c>
      <c r="L41" s="4" t="s">
        <v>50</v>
      </c>
      <c r="M41" s="5"/>
      <c r="N41" s="5"/>
      <c r="O41" s="5"/>
      <c r="P41" s="5"/>
      <c r="Q41" s="5"/>
      <c r="R41" s="5"/>
      <c r="S41" s="5"/>
      <c r="T41" s="5"/>
      <c r="U41" s="5"/>
      <c r="V41" s="5"/>
      <c r="W41" s="5"/>
      <c r="X41" s="5"/>
      <c r="Y41" s="5"/>
      <c r="Z41" s="5"/>
      <c r="AA41" s="5"/>
      <c r="AB41" s="5"/>
    </row>
    <row r="42" spans="1:28" ht="14.25" customHeight="1" x14ac:dyDescent="0.25">
      <c r="A42" s="4" t="s">
        <v>19</v>
      </c>
      <c r="B42" s="4" t="s">
        <v>20</v>
      </c>
      <c r="C42" s="4">
        <f t="shared" si="0"/>
        <v>38</v>
      </c>
      <c r="D42" s="4">
        <v>53</v>
      </c>
      <c r="E42" s="7">
        <f t="shared" si="1"/>
        <v>0.71698113207547165</v>
      </c>
      <c r="F42" s="7">
        <v>0.46676136008977398</v>
      </c>
      <c r="G42" s="7">
        <v>2.89491209162267</v>
      </c>
      <c r="H42" s="8">
        <v>3.1746031746031698E-3</v>
      </c>
      <c r="I42" s="9">
        <v>1.26984126984127E-2</v>
      </c>
      <c r="J42" s="4">
        <v>844</v>
      </c>
      <c r="K42" s="4" t="s">
        <v>21</v>
      </c>
      <c r="L42" s="4" t="s">
        <v>22</v>
      </c>
      <c r="M42" s="5"/>
      <c r="N42" s="5"/>
      <c r="O42" s="5"/>
      <c r="P42" s="5"/>
      <c r="Q42" s="5"/>
      <c r="R42" s="5"/>
      <c r="S42" s="5"/>
      <c r="T42" s="5"/>
      <c r="U42" s="5"/>
      <c r="V42" s="5"/>
      <c r="W42" s="5"/>
      <c r="X42" s="5"/>
      <c r="Y42" s="5"/>
      <c r="Z42" s="5"/>
      <c r="AA42" s="5"/>
      <c r="AB42" s="5"/>
    </row>
    <row r="43" spans="1:28" ht="14.25" customHeight="1" x14ac:dyDescent="0.25">
      <c r="A43" s="4" t="s">
        <v>271</v>
      </c>
      <c r="B43" s="4" t="s">
        <v>272</v>
      </c>
      <c r="C43" s="4">
        <f t="shared" si="0"/>
        <v>98</v>
      </c>
      <c r="D43" s="4">
        <v>137</v>
      </c>
      <c r="E43" s="7">
        <f t="shared" si="1"/>
        <v>0.71532846715328469</v>
      </c>
      <c r="F43" s="7">
        <v>0.38041888806603302</v>
      </c>
      <c r="G43" s="7">
        <v>2.98822516945157</v>
      </c>
      <c r="H43" s="8">
        <v>4.6082949308760002E-3</v>
      </c>
      <c r="I43" s="9">
        <v>1.5387697856141001E-2</v>
      </c>
      <c r="J43" s="4">
        <v>1030</v>
      </c>
      <c r="K43" s="4" t="s">
        <v>273</v>
      </c>
      <c r="L43" s="4" t="s">
        <v>274</v>
      </c>
      <c r="M43" s="5"/>
      <c r="N43" s="5"/>
      <c r="O43" s="5"/>
      <c r="P43" s="5"/>
      <c r="Q43" s="5"/>
      <c r="R43" s="5"/>
      <c r="S43" s="5"/>
      <c r="T43" s="5"/>
      <c r="U43" s="5"/>
      <c r="V43" s="5"/>
      <c r="W43" s="5"/>
      <c r="X43" s="5"/>
      <c r="Y43" s="5"/>
      <c r="Z43" s="5"/>
      <c r="AA43" s="5"/>
      <c r="AB43" s="5"/>
    </row>
    <row r="44" spans="1:28" ht="14.25" customHeight="1" x14ac:dyDescent="0.25">
      <c r="A44" s="4" t="s">
        <v>320</v>
      </c>
      <c r="B44" s="4" t="s">
        <v>321</v>
      </c>
      <c r="C44" s="4">
        <f t="shared" si="0"/>
        <v>122</v>
      </c>
      <c r="D44" s="4">
        <v>171</v>
      </c>
      <c r="E44" s="7">
        <f t="shared" si="1"/>
        <v>0.71345029239766078</v>
      </c>
      <c r="F44" s="7">
        <v>0.38270383874073299</v>
      </c>
      <c r="G44" s="7">
        <v>3.1719479637010402</v>
      </c>
      <c r="H44" s="8">
        <v>5.3191489361700001E-3</v>
      </c>
      <c r="I44" s="9">
        <v>1.6538892238779999E-2</v>
      </c>
      <c r="J44" s="4">
        <v>1018</v>
      </c>
      <c r="K44" s="4" t="s">
        <v>322</v>
      </c>
      <c r="L44" s="4" t="s">
        <v>323</v>
      </c>
      <c r="M44" s="5"/>
      <c r="N44" s="5"/>
      <c r="O44" s="5"/>
      <c r="P44" s="5"/>
      <c r="Q44" s="5"/>
      <c r="R44" s="5"/>
      <c r="S44" s="5"/>
      <c r="T44" s="5"/>
      <c r="U44" s="5"/>
      <c r="V44" s="5"/>
      <c r="W44" s="5"/>
      <c r="X44" s="5"/>
      <c r="Y44" s="5"/>
      <c r="Z44" s="5"/>
      <c r="AA44" s="5"/>
      <c r="AB44" s="5"/>
    </row>
    <row r="45" spans="1:28" ht="14.25" customHeight="1" x14ac:dyDescent="0.25">
      <c r="A45" s="4" t="s">
        <v>324</v>
      </c>
      <c r="B45" s="4" t="s">
        <v>325</v>
      </c>
      <c r="C45" s="4">
        <f t="shared" si="0"/>
        <v>134</v>
      </c>
      <c r="D45" s="4">
        <v>188</v>
      </c>
      <c r="E45" s="7">
        <f t="shared" si="1"/>
        <v>0.71276595744680848</v>
      </c>
      <c r="F45" s="7">
        <v>0.25074937256781099</v>
      </c>
      <c r="G45" s="7">
        <v>2.1385032697670399</v>
      </c>
      <c r="H45" s="8">
        <v>5.5555555555559999E-3</v>
      </c>
      <c r="I45" s="9">
        <v>1.6994158258098999E-2</v>
      </c>
      <c r="J45" s="4">
        <v>1255</v>
      </c>
      <c r="K45" s="4" t="s">
        <v>326</v>
      </c>
      <c r="L45" s="4" t="s">
        <v>327</v>
      </c>
      <c r="M45" s="5"/>
      <c r="N45" s="5"/>
      <c r="O45" s="5"/>
      <c r="P45" s="5"/>
      <c r="Q45" s="5"/>
      <c r="R45" s="5"/>
      <c r="S45" s="5"/>
      <c r="T45" s="5"/>
      <c r="U45" s="5"/>
      <c r="V45" s="5"/>
      <c r="W45" s="5"/>
      <c r="X45" s="5"/>
      <c r="Y45" s="5"/>
      <c r="Z45" s="5"/>
      <c r="AA45" s="5"/>
      <c r="AB45" s="5"/>
    </row>
    <row r="46" spans="1:28" ht="14.25" customHeight="1" x14ac:dyDescent="0.25">
      <c r="A46" s="4" t="s">
        <v>200</v>
      </c>
      <c r="B46" s="4" t="s">
        <v>201</v>
      </c>
      <c r="C46" s="4">
        <f t="shared" si="0"/>
        <v>66</v>
      </c>
      <c r="D46" s="4">
        <v>93</v>
      </c>
      <c r="E46" s="7">
        <f t="shared" si="1"/>
        <v>0.70967741935483875</v>
      </c>
      <c r="F46" s="7">
        <v>0.38772205477097799</v>
      </c>
      <c r="G46" s="7">
        <v>2.7275086474164998</v>
      </c>
      <c r="H46" s="8">
        <v>3.5460992907799999E-3</v>
      </c>
      <c r="I46" s="9">
        <v>1.3707431998287001E-2</v>
      </c>
      <c r="J46" s="4">
        <v>1007</v>
      </c>
      <c r="K46" s="4" t="s">
        <v>202</v>
      </c>
      <c r="L46" s="4" t="s">
        <v>203</v>
      </c>
      <c r="M46" s="5"/>
      <c r="N46" s="5"/>
      <c r="O46" s="5"/>
      <c r="P46" s="5"/>
      <c r="Q46" s="5"/>
      <c r="R46" s="5"/>
      <c r="S46" s="5"/>
      <c r="T46" s="5"/>
      <c r="U46" s="5"/>
      <c r="V46" s="5"/>
      <c r="W46" s="5"/>
      <c r="X46" s="5"/>
      <c r="Y46" s="5"/>
      <c r="Z46" s="5"/>
      <c r="AA46" s="5"/>
      <c r="AB46" s="5"/>
    </row>
    <row r="47" spans="1:28" ht="14.25" customHeight="1" x14ac:dyDescent="0.25">
      <c r="A47" s="4" t="s">
        <v>223</v>
      </c>
      <c r="B47" s="4" t="s">
        <v>224</v>
      </c>
      <c r="C47" s="4">
        <f t="shared" si="0"/>
        <v>65</v>
      </c>
      <c r="D47" s="4">
        <v>92</v>
      </c>
      <c r="E47" s="7">
        <f t="shared" si="1"/>
        <v>0.70652173913043481</v>
      </c>
      <c r="F47" s="7">
        <v>0.38473956864254699</v>
      </c>
      <c r="G47" s="7">
        <v>2.7032133885612502</v>
      </c>
      <c r="H47" s="8">
        <v>3.5842293906810001E-3</v>
      </c>
      <c r="I47" s="9">
        <v>1.3707431998287001E-2</v>
      </c>
      <c r="J47" s="4">
        <v>1007</v>
      </c>
      <c r="K47" s="4" t="s">
        <v>202</v>
      </c>
      <c r="L47" s="4" t="s">
        <v>225</v>
      </c>
      <c r="M47" s="5"/>
      <c r="N47" s="5"/>
      <c r="O47" s="5"/>
      <c r="P47" s="5"/>
      <c r="Q47" s="5"/>
      <c r="R47" s="5"/>
      <c r="S47" s="5"/>
      <c r="T47" s="5"/>
      <c r="U47" s="5"/>
      <c r="V47" s="5"/>
      <c r="W47" s="5"/>
      <c r="X47" s="5"/>
      <c r="Y47" s="5"/>
      <c r="Z47" s="5"/>
      <c r="AA47" s="5"/>
      <c r="AB47" s="5"/>
    </row>
    <row r="48" spans="1:28" ht="14.25" customHeight="1" x14ac:dyDescent="0.25">
      <c r="A48" s="4" t="s">
        <v>226</v>
      </c>
      <c r="B48" s="4" t="s">
        <v>227</v>
      </c>
      <c r="C48" s="4">
        <f t="shared" si="0"/>
        <v>65</v>
      </c>
      <c r="D48" s="4">
        <v>92</v>
      </c>
      <c r="E48" s="7">
        <f t="shared" si="1"/>
        <v>0.70652173913043481</v>
      </c>
      <c r="F48" s="7">
        <v>0.38473956864254699</v>
      </c>
      <c r="G48" s="7">
        <v>2.7032133885612502</v>
      </c>
      <c r="H48" s="8">
        <v>3.5842293906810001E-3</v>
      </c>
      <c r="I48" s="9">
        <v>1.3707431998287001E-2</v>
      </c>
      <c r="J48" s="4">
        <v>1007</v>
      </c>
      <c r="K48" s="4" t="s">
        <v>202</v>
      </c>
      <c r="L48" s="4" t="s">
        <v>225</v>
      </c>
      <c r="M48" s="5"/>
      <c r="N48" s="5"/>
      <c r="O48" s="5"/>
      <c r="P48" s="5"/>
      <c r="Q48" s="5"/>
      <c r="R48" s="5"/>
      <c r="S48" s="5"/>
      <c r="T48" s="5"/>
      <c r="U48" s="5"/>
      <c r="V48" s="5"/>
      <c r="W48" s="5"/>
      <c r="X48" s="5"/>
      <c r="Y48" s="5"/>
      <c r="Z48" s="5"/>
      <c r="AA48" s="5"/>
      <c r="AB48" s="5"/>
    </row>
    <row r="49" spans="1:28" ht="14.25" customHeight="1" x14ac:dyDescent="0.25">
      <c r="A49" s="4" t="s">
        <v>297</v>
      </c>
      <c r="B49" s="4" t="s">
        <v>298</v>
      </c>
      <c r="C49" s="4">
        <f t="shared" si="0"/>
        <v>110</v>
      </c>
      <c r="D49" s="4">
        <v>156</v>
      </c>
      <c r="E49" s="7">
        <f t="shared" si="1"/>
        <v>0.70512820512820518</v>
      </c>
      <c r="F49" s="7">
        <v>0.491645144289585</v>
      </c>
      <c r="G49" s="7">
        <v>4.0271846064119901</v>
      </c>
      <c r="H49" s="8">
        <v>4.8543689320390002E-3</v>
      </c>
      <c r="I49" s="9">
        <v>1.5797268389007999E-2</v>
      </c>
      <c r="J49" s="4">
        <v>857</v>
      </c>
      <c r="K49" s="4" t="s">
        <v>299</v>
      </c>
      <c r="L49" s="4" t="s">
        <v>300</v>
      </c>
      <c r="M49" s="5"/>
      <c r="N49" s="5"/>
      <c r="O49" s="5"/>
      <c r="P49" s="5"/>
      <c r="Q49" s="5"/>
      <c r="R49" s="5"/>
      <c r="S49" s="5"/>
      <c r="T49" s="5"/>
      <c r="U49" s="5"/>
      <c r="V49" s="5"/>
      <c r="W49" s="5"/>
      <c r="X49" s="5"/>
      <c r="Y49" s="5"/>
      <c r="Z49" s="5"/>
      <c r="AA49" s="5"/>
      <c r="AB49" s="5"/>
    </row>
    <row r="50" spans="1:28" ht="14.25" customHeight="1" x14ac:dyDescent="0.25">
      <c r="A50" s="4" t="s">
        <v>175</v>
      </c>
      <c r="B50" s="4" t="s">
        <v>176</v>
      </c>
      <c r="C50" s="4">
        <f t="shared" si="0"/>
        <v>61</v>
      </c>
      <c r="D50" s="4">
        <v>87</v>
      </c>
      <c r="E50" s="7">
        <f t="shared" si="1"/>
        <v>0.70114942528735635</v>
      </c>
      <c r="F50" s="7">
        <v>0.54216548347613203</v>
      </c>
      <c r="G50" s="7">
        <v>3.7791432552268902</v>
      </c>
      <c r="H50" s="8">
        <v>3.521126760563E-3</v>
      </c>
      <c r="I50" s="9">
        <v>1.3707431998287001E-2</v>
      </c>
      <c r="J50" s="4">
        <v>742</v>
      </c>
      <c r="K50" s="4" t="s">
        <v>177</v>
      </c>
      <c r="L50" s="4" t="s">
        <v>178</v>
      </c>
      <c r="M50" s="5"/>
      <c r="N50" s="5"/>
      <c r="O50" s="5"/>
      <c r="P50" s="5"/>
      <c r="Q50" s="5"/>
      <c r="R50" s="5"/>
      <c r="S50" s="5"/>
      <c r="T50" s="5"/>
      <c r="U50" s="5"/>
      <c r="V50" s="5"/>
      <c r="W50" s="5"/>
      <c r="X50" s="5"/>
      <c r="Y50" s="5"/>
      <c r="Z50" s="5"/>
      <c r="AA50" s="5"/>
      <c r="AB50" s="5"/>
    </row>
    <row r="51" spans="1:28" ht="14.25" customHeight="1" x14ac:dyDescent="0.25">
      <c r="A51" s="4" t="s">
        <v>313</v>
      </c>
      <c r="B51" s="4" t="s">
        <v>314</v>
      </c>
      <c r="C51" s="4">
        <f t="shared" si="0"/>
        <v>114</v>
      </c>
      <c r="D51" s="4">
        <v>163</v>
      </c>
      <c r="E51" s="7">
        <f t="shared" si="1"/>
        <v>0.69938650306748462</v>
      </c>
      <c r="F51" s="7">
        <v>0.27619962984861002</v>
      </c>
      <c r="G51" s="7">
        <v>2.2757267802093102</v>
      </c>
      <c r="H51" s="8">
        <v>5.1813471502589999E-3</v>
      </c>
      <c r="I51" s="9">
        <v>1.6241937189383999E-2</v>
      </c>
      <c r="J51" s="4">
        <v>1220</v>
      </c>
      <c r="K51" s="4" t="s">
        <v>303</v>
      </c>
      <c r="L51" s="4" t="s">
        <v>315</v>
      </c>
      <c r="M51" s="5"/>
      <c r="N51" s="5"/>
      <c r="O51" s="5"/>
      <c r="P51" s="5"/>
      <c r="Q51" s="5"/>
      <c r="R51" s="5"/>
      <c r="S51" s="5"/>
      <c r="T51" s="5"/>
      <c r="U51" s="5"/>
      <c r="V51" s="5"/>
      <c r="W51" s="5"/>
      <c r="X51" s="5"/>
      <c r="Y51" s="5"/>
      <c r="Z51" s="5"/>
      <c r="AA51" s="5"/>
      <c r="AB51" s="5"/>
    </row>
    <row r="52" spans="1:28" ht="14.25" customHeight="1" x14ac:dyDescent="0.25">
      <c r="A52" s="4" t="s">
        <v>150</v>
      </c>
      <c r="B52" s="4" t="s">
        <v>151</v>
      </c>
      <c r="C52" s="4">
        <f t="shared" si="0"/>
        <v>58</v>
      </c>
      <c r="D52" s="4">
        <v>83</v>
      </c>
      <c r="E52" s="7">
        <f t="shared" si="1"/>
        <v>0.6987951807228916</v>
      </c>
      <c r="F52" s="7">
        <v>0.54034851670837603</v>
      </c>
      <c r="G52" s="7">
        <v>3.7097354504031599</v>
      </c>
      <c r="H52" s="8">
        <v>3.4843205574909999E-3</v>
      </c>
      <c r="I52" s="9">
        <v>1.3707431998287001E-2</v>
      </c>
      <c r="J52" s="4">
        <v>742</v>
      </c>
      <c r="K52" s="4" t="s">
        <v>152</v>
      </c>
      <c r="L52" s="4" t="s">
        <v>153</v>
      </c>
      <c r="M52" s="5"/>
      <c r="N52" s="5"/>
      <c r="O52" s="5"/>
      <c r="P52" s="5"/>
      <c r="Q52" s="5"/>
      <c r="R52" s="5"/>
      <c r="S52" s="5"/>
      <c r="T52" s="5"/>
      <c r="U52" s="5"/>
      <c r="V52" s="5"/>
      <c r="W52" s="5"/>
      <c r="X52" s="5"/>
      <c r="Y52" s="5"/>
      <c r="Z52" s="5"/>
      <c r="AA52" s="5"/>
      <c r="AB52" s="5"/>
    </row>
    <row r="53" spans="1:28" ht="14.25" customHeight="1" x14ac:dyDescent="0.25">
      <c r="A53" s="4" t="s">
        <v>356</v>
      </c>
      <c r="B53" s="4" t="s">
        <v>357</v>
      </c>
      <c r="C53" s="4">
        <f t="shared" si="0"/>
        <v>155</v>
      </c>
      <c r="D53" s="4">
        <v>222</v>
      </c>
      <c r="E53" s="7">
        <f t="shared" si="1"/>
        <v>0.69819819819819817</v>
      </c>
      <c r="F53" s="7">
        <v>0.19647177371018701</v>
      </c>
      <c r="G53" s="7">
        <v>1.7247256653380001</v>
      </c>
      <c r="H53" s="8">
        <v>5.9523809523809998E-3</v>
      </c>
      <c r="I53" s="9">
        <v>1.6994158258098999E-2</v>
      </c>
      <c r="J53" s="4">
        <v>1268</v>
      </c>
      <c r="K53" s="4" t="s">
        <v>358</v>
      </c>
      <c r="L53" s="4" t="s">
        <v>359</v>
      </c>
      <c r="M53" s="5"/>
      <c r="N53" s="5"/>
      <c r="O53" s="5"/>
      <c r="P53" s="5"/>
      <c r="Q53" s="5"/>
      <c r="R53" s="5"/>
      <c r="S53" s="5"/>
      <c r="T53" s="5"/>
      <c r="U53" s="5"/>
      <c r="V53" s="5"/>
      <c r="W53" s="5"/>
      <c r="X53" s="5"/>
      <c r="Y53" s="5"/>
      <c r="Z53" s="5"/>
      <c r="AA53" s="5"/>
      <c r="AB53" s="5"/>
    </row>
    <row r="54" spans="1:28" ht="14.25" customHeight="1" x14ac:dyDescent="0.25">
      <c r="A54" s="4" t="s">
        <v>360</v>
      </c>
      <c r="B54" s="4" t="s">
        <v>361</v>
      </c>
      <c r="C54" s="4">
        <f t="shared" si="0"/>
        <v>155</v>
      </c>
      <c r="D54" s="4">
        <v>222</v>
      </c>
      <c r="E54" s="7">
        <f t="shared" si="1"/>
        <v>0.69819819819819817</v>
      </c>
      <c r="F54" s="7">
        <v>0.19647177371018701</v>
      </c>
      <c r="G54" s="7">
        <v>1.7247256653380001</v>
      </c>
      <c r="H54" s="8">
        <v>5.9523809523809998E-3</v>
      </c>
      <c r="I54" s="9">
        <v>1.6994158258098999E-2</v>
      </c>
      <c r="J54" s="4">
        <v>1268</v>
      </c>
      <c r="K54" s="4" t="s">
        <v>358</v>
      </c>
      <c r="L54" s="4" t="s">
        <v>359</v>
      </c>
      <c r="M54" s="5"/>
      <c r="N54" s="5"/>
      <c r="O54" s="5"/>
      <c r="P54" s="5"/>
      <c r="Q54" s="5"/>
      <c r="R54" s="5"/>
      <c r="S54" s="5"/>
      <c r="T54" s="5"/>
      <c r="U54" s="5"/>
      <c r="V54" s="5"/>
      <c r="W54" s="5"/>
      <c r="X54" s="5"/>
      <c r="Y54" s="5"/>
      <c r="Z54" s="5"/>
      <c r="AA54" s="5"/>
      <c r="AB54" s="5"/>
    </row>
    <row r="55" spans="1:28" ht="14.25" customHeight="1" x14ac:dyDescent="0.25">
      <c r="A55" s="4" t="s">
        <v>301</v>
      </c>
      <c r="B55" s="4" t="s">
        <v>302</v>
      </c>
      <c r="C55" s="4">
        <f t="shared" si="0"/>
        <v>108</v>
      </c>
      <c r="D55" s="4">
        <v>155</v>
      </c>
      <c r="E55" s="7">
        <f t="shared" si="1"/>
        <v>0.6967741935483871</v>
      </c>
      <c r="F55" s="7">
        <v>0.24875637440352599</v>
      </c>
      <c r="G55" s="7">
        <v>2.03438968664305</v>
      </c>
      <c r="H55" s="8">
        <v>4.878048780488E-3</v>
      </c>
      <c r="I55" s="9">
        <v>1.5807347946897001E-2</v>
      </c>
      <c r="J55" s="4">
        <v>1213</v>
      </c>
      <c r="K55" s="4" t="s">
        <v>303</v>
      </c>
      <c r="L55" s="4" t="s">
        <v>304</v>
      </c>
      <c r="M55" s="5"/>
      <c r="N55" s="5"/>
      <c r="O55" s="5"/>
      <c r="P55" s="5"/>
      <c r="Q55" s="5"/>
      <c r="R55" s="5"/>
      <c r="S55" s="5"/>
      <c r="T55" s="5"/>
      <c r="U55" s="5"/>
      <c r="V55" s="5"/>
      <c r="W55" s="5"/>
      <c r="X55" s="5"/>
      <c r="Y55" s="5"/>
      <c r="Z55" s="5"/>
      <c r="AA55" s="5"/>
      <c r="AB55" s="5"/>
    </row>
    <row r="56" spans="1:28" ht="14.25" customHeight="1" x14ac:dyDescent="0.25">
      <c r="A56" s="4" t="s">
        <v>114</v>
      </c>
      <c r="B56" s="4" t="s">
        <v>115</v>
      </c>
      <c r="C56" s="4">
        <f t="shared" si="0"/>
        <v>44</v>
      </c>
      <c r="D56" s="4">
        <v>64</v>
      </c>
      <c r="E56" s="7">
        <f t="shared" si="1"/>
        <v>0.6875</v>
      </c>
      <c r="F56" s="7">
        <v>0.34825483823095599</v>
      </c>
      <c r="G56" s="7">
        <v>2.22449000297991</v>
      </c>
      <c r="H56" s="8">
        <v>3.2258064516129999E-3</v>
      </c>
      <c r="I56" s="9">
        <v>1.3707431998287001E-2</v>
      </c>
      <c r="J56" s="4">
        <v>969</v>
      </c>
      <c r="K56" s="4" t="s">
        <v>116</v>
      </c>
      <c r="L56" s="4" t="s">
        <v>117</v>
      </c>
      <c r="M56" s="5"/>
      <c r="N56" s="5"/>
      <c r="O56" s="5"/>
      <c r="P56" s="5"/>
      <c r="Q56" s="5"/>
      <c r="R56" s="5"/>
      <c r="S56" s="5"/>
      <c r="T56" s="5"/>
      <c r="U56" s="5"/>
      <c r="V56" s="5"/>
      <c r="W56" s="5"/>
      <c r="X56" s="5"/>
      <c r="Y56" s="5"/>
      <c r="Z56" s="5"/>
      <c r="AA56" s="5"/>
      <c r="AB56" s="5"/>
    </row>
    <row r="57" spans="1:28" ht="14.25" customHeight="1" x14ac:dyDescent="0.25">
      <c r="A57" s="4" t="s">
        <v>259</v>
      </c>
      <c r="B57" s="4" t="s">
        <v>260</v>
      </c>
      <c r="C57" s="4">
        <f t="shared" si="0"/>
        <v>85</v>
      </c>
      <c r="D57" s="4">
        <v>124</v>
      </c>
      <c r="E57" s="7">
        <f t="shared" si="1"/>
        <v>0.68548387096774188</v>
      </c>
      <c r="F57" s="7">
        <v>0.48214184013835898</v>
      </c>
      <c r="G57" s="7">
        <v>3.71936039280319</v>
      </c>
      <c r="H57" s="8">
        <v>4.2553191489360003E-3</v>
      </c>
      <c r="I57" s="9">
        <v>1.4797687861272E-2</v>
      </c>
      <c r="J57" s="4">
        <v>840</v>
      </c>
      <c r="K57" s="4" t="s">
        <v>261</v>
      </c>
      <c r="L57" s="4" t="s">
        <v>262</v>
      </c>
      <c r="M57" s="5"/>
      <c r="N57" s="5"/>
      <c r="O57" s="5"/>
      <c r="P57" s="5"/>
      <c r="Q57" s="5"/>
      <c r="R57" s="5"/>
      <c r="S57" s="5"/>
      <c r="T57" s="5"/>
      <c r="U57" s="5"/>
      <c r="V57" s="5"/>
      <c r="W57" s="5"/>
      <c r="X57" s="5"/>
      <c r="Y57" s="5"/>
      <c r="Z57" s="5"/>
      <c r="AA57" s="5"/>
      <c r="AB57" s="5"/>
    </row>
    <row r="58" spans="1:28" ht="14.25" customHeight="1" x14ac:dyDescent="0.25">
      <c r="A58" s="4" t="s">
        <v>471</v>
      </c>
      <c r="B58" s="4" t="s">
        <v>472</v>
      </c>
      <c r="C58" s="4">
        <f t="shared" si="0"/>
        <v>331</v>
      </c>
      <c r="D58" s="4">
        <v>486</v>
      </c>
      <c r="E58" s="7">
        <f t="shared" si="1"/>
        <v>0.68106995884773658</v>
      </c>
      <c r="F58" s="7">
        <v>0.23381018512746701</v>
      </c>
      <c r="G58" s="7">
        <v>2.2728466150687101</v>
      </c>
      <c r="H58" s="8">
        <v>1.0526315789474E-2</v>
      </c>
      <c r="I58" s="9">
        <v>2.5502241407935999E-2</v>
      </c>
      <c r="J58" s="4">
        <v>1281</v>
      </c>
      <c r="K58" s="4" t="s">
        <v>473</v>
      </c>
      <c r="L58" s="4" t="s">
        <v>474</v>
      </c>
      <c r="M58" s="5"/>
      <c r="N58" s="5"/>
      <c r="O58" s="5"/>
      <c r="P58" s="5"/>
      <c r="Q58" s="5"/>
      <c r="R58" s="5"/>
      <c r="S58" s="5"/>
      <c r="T58" s="5"/>
      <c r="U58" s="5"/>
      <c r="V58" s="5"/>
      <c r="W58" s="5"/>
      <c r="X58" s="5"/>
      <c r="Y58" s="5"/>
      <c r="Z58" s="5"/>
      <c r="AA58" s="5"/>
      <c r="AB58" s="5"/>
    </row>
    <row r="59" spans="1:28" ht="14.25" customHeight="1" x14ac:dyDescent="0.25">
      <c r="A59" s="4" t="s">
        <v>332</v>
      </c>
      <c r="B59" s="4" t="s">
        <v>333</v>
      </c>
      <c r="C59" s="4">
        <f t="shared" si="0"/>
        <v>130</v>
      </c>
      <c r="D59" s="4">
        <v>191</v>
      </c>
      <c r="E59" s="7">
        <f t="shared" si="1"/>
        <v>0.68062827225130895</v>
      </c>
      <c r="F59" s="7">
        <v>0.36484698954881001</v>
      </c>
      <c r="G59" s="7">
        <v>3.08900441391126</v>
      </c>
      <c r="H59" s="8">
        <v>5.7803468208090002E-3</v>
      </c>
      <c r="I59" s="9">
        <v>1.6994158258098999E-2</v>
      </c>
      <c r="J59" s="4">
        <v>1018</v>
      </c>
      <c r="K59" s="4" t="s">
        <v>334</v>
      </c>
      <c r="L59" s="4" t="s">
        <v>335</v>
      </c>
      <c r="M59" s="5"/>
      <c r="N59" s="5"/>
      <c r="O59" s="5"/>
      <c r="P59" s="5"/>
      <c r="Q59" s="5"/>
      <c r="R59" s="5"/>
      <c r="S59" s="5"/>
      <c r="T59" s="5"/>
      <c r="U59" s="5"/>
      <c r="V59" s="5"/>
      <c r="W59" s="5"/>
      <c r="X59" s="5"/>
      <c r="Y59" s="5"/>
      <c r="Z59" s="5"/>
      <c r="AA59" s="5"/>
      <c r="AB59" s="5"/>
    </row>
    <row r="60" spans="1:28" ht="14.25" customHeight="1" x14ac:dyDescent="0.25">
      <c r="A60" s="4" t="s">
        <v>287</v>
      </c>
      <c r="B60" s="4" t="s">
        <v>288</v>
      </c>
      <c r="C60" s="4">
        <f t="shared" si="0"/>
        <v>95</v>
      </c>
      <c r="D60" s="4">
        <v>141</v>
      </c>
      <c r="E60" s="7">
        <f t="shared" si="1"/>
        <v>0.67375886524822692</v>
      </c>
      <c r="F60" s="7">
        <v>0.229280003886636</v>
      </c>
      <c r="G60" s="7">
        <v>1.81318535224011</v>
      </c>
      <c r="H60" s="8">
        <v>4.6728971962620002E-3</v>
      </c>
      <c r="I60" s="9">
        <v>1.5402510930167E-2</v>
      </c>
      <c r="J60" s="4">
        <v>1196</v>
      </c>
      <c r="K60" s="4" t="s">
        <v>277</v>
      </c>
      <c r="L60" s="4" t="s">
        <v>289</v>
      </c>
      <c r="M60" s="5"/>
      <c r="N60" s="5"/>
      <c r="O60" s="5"/>
      <c r="P60" s="5"/>
      <c r="Q60" s="5"/>
      <c r="R60" s="5"/>
      <c r="S60" s="5"/>
      <c r="T60" s="5"/>
      <c r="U60" s="5"/>
      <c r="V60" s="5"/>
      <c r="W60" s="5"/>
      <c r="X60" s="5"/>
      <c r="Y60" s="5"/>
      <c r="Z60" s="5"/>
      <c r="AA60" s="5"/>
      <c r="AB60" s="5"/>
    </row>
    <row r="61" spans="1:28" ht="14.25" customHeight="1" x14ac:dyDescent="0.25">
      <c r="A61" s="4" t="s">
        <v>275</v>
      </c>
      <c r="B61" s="4" t="s">
        <v>276</v>
      </c>
      <c r="C61" s="4">
        <f t="shared" si="0"/>
        <v>92</v>
      </c>
      <c r="D61" s="4">
        <v>137</v>
      </c>
      <c r="E61" s="7">
        <f t="shared" si="1"/>
        <v>0.67153284671532842</v>
      </c>
      <c r="F61" s="7">
        <v>0.22308594067513399</v>
      </c>
      <c r="G61" s="7">
        <v>1.7523604736484699</v>
      </c>
      <c r="H61" s="8">
        <v>4.6082949308760002E-3</v>
      </c>
      <c r="I61" s="9">
        <v>1.5387697856141001E-2</v>
      </c>
      <c r="J61" s="4">
        <v>1196</v>
      </c>
      <c r="K61" s="4" t="s">
        <v>277</v>
      </c>
      <c r="L61" s="4" t="s">
        <v>278</v>
      </c>
      <c r="M61" s="5"/>
      <c r="N61" s="5"/>
      <c r="O61" s="5"/>
      <c r="P61" s="5"/>
      <c r="Q61" s="5"/>
      <c r="R61" s="5"/>
      <c r="S61" s="5"/>
      <c r="T61" s="5"/>
      <c r="U61" s="5"/>
      <c r="V61" s="5"/>
      <c r="W61" s="5"/>
      <c r="X61" s="5"/>
      <c r="Y61" s="5"/>
      <c r="Z61" s="5"/>
      <c r="AA61" s="5"/>
      <c r="AB61" s="5"/>
    </row>
    <row r="62" spans="1:28" ht="14.25" customHeight="1" x14ac:dyDescent="0.25">
      <c r="A62" s="4" t="s">
        <v>290</v>
      </c>
      <c r="B62" s="4" t="s">
        <v>291</v>
      </c>
      <c r="C62" s="4">
        <f t="shared" si="0"/>
        <v>99</v>
      </c>
      <c r="D62" s="4">
        <v>148</v>
      </c>
      <c r="E62" s="7">
        <f t="shared" si="1"/>
        <v>0.66891891891891897</v>
      </c>
      <c r="F62" s="7">
        <v>0.27167036039595599</v>
      </c>
      <c r="G62" s="7">
        <v>2.19093849344612</v>
      </c>
      <c r="H62" s="8">
        <v>4.7169811320749997E-3</v>
      </c>
      <c r="I62" s="9">
        <v>1.5415495784825E-2</v>
      </c>
      <c r="J62" s="4">
        <v>1126</v>
      </c>
      <c r="K62" s="4" t="s">
        <v>292</v>
      </c>
      <c r="L62" s="4" t="s">
        <v>293</v>
      </c>
      <c r="M62" s="5"/>
      <c r="N62" s="5"/>
      <c r="O62" s="5"/>
      <c r="P62" s="5"/>
      <c r="Q62" s="5"/>
      <c r="R62" s="5"/>
      <c r="S62" s="5"/>
      <c r="T62" s="5"/>
      <c r="U62" s="5"/>
      <c r="V62" s="5"/>
      <c r="W62" s="5"/>
      <c r="X62" s="5"/>
      <c r="Y62" s="5"/>
      <c r="Z62" s="5"/>
      <c r="AA62" s="5"/>
      <c r="AB62" s="5"/>
    </row>
    <row r="63" spans="1:28" ht="14.25" customHeight="1" x14ac:dyDescent="0.25">
      <c r="A63" s="4" t="s">
        <v>294</v>
      </c>
      <c r="B63" s="4" t="s">
        <v>295</v>
      </c>
      <c r="C63" s="4">
        <f t="shared" si="0"/>
        <v>96</v>
      </c>
      <c r="D63" s="4">
        <v>144</v>
      </c>
      <c r="E63" s="7">
        <f t="shared" si="1"/>
        <v>0.66666666666666663</v>
      </c>
      <c r="F63" s="7">
        <v>0.22476163905902799</v>
      </c>
      <c r="G63" s="7">
        <v>1.80045538126183</v>
      </c>
      <c r="H63" s="8">
        <v>4.7169811320749997E-3</v>
      </c>
      <c r="I63" s="9">
        <v>1.5415495784825E-2</v>
      </c>
      <c r="J63" s="4">
        <v>1196</v>
      </c>
      <c r="K63" s="4" t="s">
        <v>277</v>
      </c>
      <c r="L63" s="4" t="s">
        <v>296</v>
      </c>
      <c r="M63" s="5"/>
      <c r="N63" s="5"/>
      <c r="O63" s="5"/>
      <c r="P63" s="5"/>
      <c r="Q63" s="5"/>
      <c r="R63" s="5"/>
      <c r="S63" s="5"/>
      <c r="T63" s="5"/>
      <c r="U63" s="5"/>
      <c r="V63" s="5"/>
      <c r="W63" s="5"/>
      <c r="X63" s="5"/>
      <c r="Y63" s="5"/>
      <c r="Z63" s="5"/>
      <c r="AA63" s="5"/>
      <c r="AB63" s="5"/>
    </row>
    <row r="64" spans="1:28" ht="14.25" customHeight="1" x14ac:dyDescent="0.25">
      <c r="A64" s="4" t="s">
        <v>283</v>
      </c>
      <c r="B64" s="4" t="s">
        <v>284</v>
      </c>
      <c r="C64" s="4">
        <f t="shared" si="0"/>
        <v>96</v>
      </c>
      <c r="D64" s="4">
        <v>145</v>
      </c>
      <c r="E64" s="7">
        <f t="shared" si="1"/>
        <v>0.66206896551724137</v>
      </c>
      <c r="F64" s="7">
        <v>0.21640686907343301</v>
      </c>
      <c r="G64" s="7">
        <v>1.7448186353574899</v>
      </c>
      <c r="H64" s="8">
        <v>4.6511627906979996E-3</v>
      </c>
      <c r="I64" s="9">
        <v>1.5396952686447999E-2</v>
      </c>
      <c r="J64" s="4">
        <v>1196</v>
      </c>
      <c r="K64" s="4" t="s">
        <v>285</v>
      </c>
      <c r="L64" s="4" t="s">
        <v>286</v>
      </c>
      <c r="M64" s="5"/>
      <c r="N64" s="5"/>
      <c r="O64" s="5"/>
      <c r="P64" s="5"/>
      <c r="Q64" s="5"/>
      <c r="R64" s="5"/>
      <c r="S64" s="5"/>
      <c r="T64" s="5"/>
      <c r="U64" s="5"/>
      <c r="V64" s="5"/>
      <c r="W64" s="5"/>
      <c r="X64" s="5"/>
      <c r="Y64" s="5"/>
      <c r="Z64" s="5"/>
      <c r="AA64" s="5"/>
      <c r="AB64" s="5"/>
    </row>
    <row r="65" spans="1:28" ht="14.25" customHeight="1" x14ac:dyDescent="0.25">
      <c r="A65" s="4" t="s">
        <v>67</v>
      </c>
      <c r="B65" s="4" t="s">
        <v>68</v>
      </c>
      <c r="C65" s="4">
        <f t="shared" si="0"/>
        <v>35</v>
      </c>
      <c r="D65" s="4">
        <v>53</v>
      </c>
      <c r="E65" s="7">
        <f t="shared" si="1"/>
        <v>0.660377358490566</v>
      </c>
      <c r="F65" s="7">
        <v>0.41364492039352602</v>
      </c>
      <c r="G65" s="7">
        <v>2.5030737140746102</v>
      </c>
      <c r="H65" s="8">
        <v>3.0769230769230002E-3</v>
      </c>
      <c r="I65" s="9">
        <v>1.3707431998287001E-2</v>
      </c>
      <c r="J65" s="4">
        <v>878</v>
      </c>
      <c r="K65" s="4" t="s">
        <v>69</v>
      </c>
      <c r="L65" s="4" t="s">
        <v>70</v>
      </c>
      <c r="M65" s="5"/>
      <c r="N65" s="5"/>
      <c r="O65" s="5"/>
      <c r="P65" s="5"/>
      <c r="Q65" s="5"/>
      <c r="R65" s="5"/>
      <c r="S65" s="5"/>
      <c r="T65" s="5"/>
      <c r="U65" s="5"/>
      <c r="V65" s="5"/>
      <c r="W65" s="5"/>
      <c r="X65" s="5"/>
      <c r="Y65" s="5"/>
      <c r="Z65" s="5"/>
      <c r="AA65" s="5"/>
      <c r="AB65" s="5"/>
    </row>
    <row r="66" spans="1:28" ht="14.25" customHeight="1" x14ac:dyDescent="0.25">
      <c r="A66" s="4" t="s">
        <v>71</v>
      </c>
      <c r="B66" s="4" t="s">
        <v>72</v>
      </c>
      <c r="C66" s="4">
        <f t="shared" si="0"/>
        <v>35</v>
      </c>
      <c r="D66" s="4">
        <v>53</v>
      </c>
      <c r="E66" s="7">
        <f t="shared" si="1"/>
        <v>0.660377358490566</v>
      </c>
      <c r="F66" s="7">
        <v>0.33323958424390299</v>
      </c>
      <c r="G66" s="7">
        <v>2.0165199732575299</v>
      </c>
      <c r="H66" s="8">
        <v>3.0769230769230002E-3</v>
      </c>
      <c r="I66" s="9">
        <v>1.3707431998287001E-2</v>
      </c>
      <c r="J66" s="4">
        <v>969</v>
      </c>
      <c r="K66" s="4" t="s">
        <v>73</v>
      </c>
      <c r="L66" s="4" t="s">
        <v>74</v>
      </c>
      <c r="M66" s="5"/>
      <c r="N66" s="5"/>
      <c r="O66" s="5"/>
      <c r="P66" s="5"/>
      <c r="Q66" s="5"/>
      <c r="R66" s="5"/>
      <c r="S66" s="5"/>
      <c r="T66" s="5"/>
      <c r="U66" s="5"/>
      <c r="V66" s="5"/>
      <c r="W66" s="5"/>
      <c r="X66" s="5"/>
      <c r="Y66" s="5"/>
      <c r="Z66" s="5"/>
      <c r="AA66" s="5"/>
      <c r="AB66" s="5"/>
    </row>
    <row r="67" spans="1:28" ht="14.25" customHeight="1" x14ac:dyDescent="0.25">
      <c r="A67" s="4" t="s">
        <v>434</v>
      </c>
      <c r="B67" s="4" t="s">
        <v>435</v>
      </c>
      <c r="C67" s="4">
        <f t="shared" si="0"/>
        <v>99</v>
      </c>
      <c r="D67" s="4">
        <v>150</v>
      </c>
      <c r="E67" s="7">
        <f t="shared" si="1"/>
        <v>0.66</v>
      </c>
      <c r="F67" s="7">
        <v>0.219715518677531</v>
      </c>
      <c r="G67" s="7">
        <v>1.7879635515049499</v>
      </c>
      <c r="H67" s="8">
        <v>9.302325581395E-3</v>
      </c>
      <c r="I67" s="9">
        <v>2.3423560808234999E-2</v>
      </c>
      <c r="J67" s="4">
        <v>1196</v>
      </c>
      <c r="K67" s="4" t="s">
        <v>285</v>
      </c>
      <c r="L67" s="4" t="s">
        <v>436</v>
      </c>
      <c r="M67" s="5"/>
      <c r="N67" s="5"/>
      <c r="O67" s="5"/>
      <c r="P67" s="5"/>
      <c r="Q67" s="5"/>
      <c r="R67" s="5"/>
      <c r="S67" s="5"/>
      <c r="T67" s="5"/>
      <c r="U67" s="5"/>
      <c r="V67" s="5"/>
      <c r="W67" s="5"/>
      <c r="X67" s="5"/>
      <c r="Y67" s="5"/>
      <c r="Z67" s="5"/>
      <c r="AA67" s="5"/>
      <c r="AB67" s="5"/>
    </row>
    <row r="68" spans="1:28" ht="14.25" customHeight="1" x14ac:dyDescent="0.25">
      <c r="A68" s="4" t="s">
        <v>231</v>
      </c>
      <c r="B68" s="4" t="s">
        <v>232</v>
      </c>
      <c r="C68" s="4">
        <f t="shared" si="0"/>
        <v>60</v>
      </c>
      <c r="D68" s="4">
        <v>91</v>
      </c>
      <c r="E68" s="7">
        <f t="shared" si="1"/>
        <v>0.65934065934065933</v>
      </c>
      <c r="F68" s="7">
        <v>0.30385040061734497</v>
      </c>
      <c r="G68" s="7">
        <v>2.1303606965378101</v>
      </c>
      <c r="H68" s="8">
        <v>3.623188405797E-3</v>
      </c>
      <c r="I68" s="9">
        <v>1.3707431998287001E-2</v>
      </c>
      <c r="J68" s="4">
        <v>1022</v>
      </c>
      <c r="K68" s="4" t="s">
        <v>233</v>
      </c>
      <c r="L68" s="4" t="s">
        <v>234</v>
      </c>
      <c r="M68" s="5"/>
      <c r="N68" s="5"/>
      <c r="O68" s="5"/>
      <c r="P68" s="5"/>
      <c r="Q68" s="5"/>
      <c r="R68" s="5"/>
      <c r="S68" s="5"/>
      <c r="T68" s="5"/>
      <c r="U68" s="5"/>
      <c r="V68" s="5"/>
      <c r="W68" s="5"/>
      <c r="X68" s="5"/>
      <c r="Y68" s="5"/>
      <c r="Z68" s="5"/>
      <c r="AA68" s="5"/>
      <c r="AB68" s="5"/>
    </row>
    <row r="69" spans="1:28" ht="14.25" customHeight="1" x14ac:dyDescent="0.25">
      <c r="A69" s="4" t="s">
        <v>171</v>
      </c>
      <c r="B69" s="4" t="s">
        <v>172</v>
      </c>
      <c r="C69" s="4">
        <f t="shared" ref="C69:C132" si="2">(LEN(L69)-LEN(SUBSTITUTE(L69,"/","")))+1</f>
        <v>58</v>
      </c>
      <c r="D69" s="4">
        <v>88</v>
      </c>
      <c r="E69" s="7">
        <f t="shared" ref="E69:E132" si="3">(C69/D69)</f>
        <v>0.65909090909090906</v>
      </c>
      <c r="F69" s="7">
        <v>0.339592027214425</v>
      </c>
      <c r="G69" s="7">
        <v>2.3642393095111598</v>
      </c>
      <c r="H69" s="8">
        <v>3.521126760563E-3</v>
      </c>
      <c r="I69" s="9">
        <v>1.3707431998287001E-2</v>
      </c>
      <c r="J69" s="4">
        <v>979</v>
      </c>
      <c r="K69" s="4" t="s">
        <v>173</v>
      </c>
      <c r="L69" s="4" t="s">
        <v>174</v>
      </c>
      <c r="M69" s="5"/>
      <c r="N69" s="5"/>
      <c r="O69" s="5"/>
      <c r="P69" s="5"/>
      <c r="Q69" s="5"/>
      <c r="R69" s="5"/>
      <c r="S69" s="5"/>
      <c r="T69" s="5"/>
      <c r="U69" s="5"/>
      <c r="V69" s="5"/>
      <c r="W69" s="5"/>
      <c r="X69" s="5"/>
      <c r="Y69" s="5"/>
      <c r="Z69" s="5"/>
      <c r="AA69" s="5"/>
      <c r="AB69" s="5"/>
    </row>
    <row r="70" spans="1:28" ht="14.25" customHeight="1" x14ac:dyDescent="0.25">
      <c r="A70" s="4" t="s">
        <v>362</v>
      </c>
      <c r="B70" s="4" t="s">
        <v>363</v>
      </c>
      <c r="C70" s="4">
        <f t="shared" si="2"/>
        <v>142</v>
      </c>
      <c r="D70" s="4">
        <v>218</v>
      </c>
      <c r="E70" s="7">
        <f t="shared" si="3"/>
        <v>0.65137614678899081</v>
      </c>
      <c r="F70" s="7">
        <v>0.38110629436101301</v>
      </c>
      <c r="G70" s="7">
        <v>3.3235050453195401</v>
      </c>
      <c r="H70" s="8">
        <v>5.9880239520959996E-3</v>
      </c>
      <c r="I70" s="9">
        <v>1.7032601463739E-2</v>
      </c>
      <c r="J70" s="4">
        <v>941</v>
      </c>
      <c r="K70" s="4" t="s">
        <v>364</v>
      </c>
      <c r="L70" s="4" t="s">
        <v>365</v>
      </c>
      <c r="M70" s="5"/>
      <c r="N70" s="5"/>
      <c r="O70" s="5"/>
      <c r="P70" s="5"/>
      <c r="Q70" s="5"/>
      <c r="R70" s="5"/>
      <c r="S70" s="5"/>
      <c r="T70" s="5"/>
      <c r="U70" s="5"/>
      <c r="V70" s="5"/>
      <c r="W70" s="5"/>
      <c r="X70" s="5"/>
      <c r="Y70" s="5"/>
      <c r="Z70" s="5"/>
      <c r="AA70" s="5"/>
      <c r="AB70" s="5"/>
    </row>
    <row r="71" spans="1:28" ht="14.25" customHeight="1" x14ac:dyDescent="0.25">
      <c r="A71" s="4" t="s">
        <v>251</v>
      </c>
      <c r="B71" s="4" t="s">
        <v>252</v>
      </c>
      <c r="C71" s="4">
        <f t="shared" si="2"/>
        <v>74</v>
      </c>
      <c r="D71" s="4">
        <v>115</v>
      </c>
      <c r="E71" s="7">
        <f t="shared" si="3"/>
        <v>0.64347826086956517</v>
      </c>
      <c r="F71" s="7">
        <v>0.51283851448931606</v>
      </c>
      <c r="G71" s="7">
        <v>3.91167603673127</v>
      </c>
      <c r="H71" s="8">
        <v>3.891050583658E-3</v>
      </c>
      <c r="I71" s="9">
        <v>1.4230127848805001E-2</v>
      </c>
      <c r="J71" s="4">
        <v>702</v>
      </c>
      <c r="K71" s="4" t="s">
        <v>253</v>
      </c>
      <c r="L71" s="4" t="s">
        <v>254</v>
      </c>
      <c r="M71" s="5"/>
      <c r="N71" s="5"/>
      <c r="O71" s="5"/>
      <c r="P71" s="5"/>
      <c r="Q71" s="5"/>
      <c r="R71" s="5"/>
      <c r="S71" s="5"/>
      <c r="T71" s="5"/>
      <c r="U71" s="5"/>
      <c r="V71" s="5"/>
      <c r="W71" s="5"/>
      <c r="X71" s="5"/>
      <c r="Y71" s="5"/>
      <c r="Z71" s="5"/>
      <c r="AA71" s="5"/>
      <c r="AB71" s="5"/>
    </row>
    <row r="72" spans="1:28" ht="14.25" customHeight="1" x14ac:dyDescent="0.25">
      <c r="A72" s="4" t="s">
        <v>393</v>
      </c>
      <c r="B72" s="4" t="s">
        <v>394</v>
      </c>
      <c r="C72" s="4">
        <f t="shared" si="2"/>
        <v>172</v>
      </c>
      <c r="D72" s="4">
        <v>269</v>
      </c>
      <c r="E72" s="7">
        <f t="shared" si="3"/>
        <v>0.63940520446096649</v>
      </c>
      <c r="F72" s="7">
        <v>0.206543787115743</v>
      </c>
      <c r="G72" s="7">
        <v>1.90054636935415</v>
      </c>
      <c r="H72" s="8">
        <v>6.7114093959729998E-3</v>
      </c>
      <c r="I72" s="9">
        <v>1.8474417262033999E-2</v>
      </c>
      <c r="J72" s="4">
        <v>1164</v>
      </c>
      <c r="K72" s="4" t="s">
        <v>395</v>
      </c>
      <c r="L72" s="4" t="s">
        <v>396</v>
      </c>
      <c r="M72" s="5"/>
      <c r="N72" s="5"/>
      <c r="O72" s="5"/>
      <c r="P72" s="5"/>
      <c r="Q72" s="5"/>
      <c r="R72" s="5"/>
      <c r="S72" s="5"/>
      <c r="T72" s="5"/>
      <c r="U72" s="5"/>
      <c r="V72" s="5"/>
      <c r="W72" s="5"/>
      <c r="X72" s="5"/>
      <c r="Y72" s="5"/>
      <c r="Z72" s="5"/>
      <c r="AA72" s="5"/>
      <c r="AB72" s="5"/>
    </row>
    <row r="73" spans="1:28" ht="14.25" customHeight="1" x14ac:dyDescent="0.25">
      <c r="A73" s="4" t="s">
        <v>255</v>
      </c>
      <c r="B73" s="4" t="s">
        <v>256</v>
      </c>
      <c r="C73" s="4">
        <f t="shared" si="2"/>
        <v>76</v>
      </c>
      <c r="D73" s="4">
        <v>119</v>
      </c>
      <c r="E73" s="7">
        <f t="shared" si="3"/>
        <v>0.6386554621848739</v>
      </c>
      <c r="F73" s="7">
        <v>0.39256444317124001</v>
      </c>
      <c r="G73" s="7">
        <v>3.0273910611448098</v>
      </c>
      <c r="H73" s="8">
        <v>3.9370078740160004E-3</v>
      </c>
      <c r="I73" s="9">
        <v>1.4329962309214E-2</v>
      </c>
      <c r="J73" s="4">
        <v>853</v>
      </c>
      <c r="K73" s="4" t="s">
        <v>257</v>
      </c>
      <c r="L73" s="4" t="s">
        <v>258</v>
      </c>
      <c r="M73" s="5"/>
      <c r="N73" s="5"/>
      <c r="O73" s="5"/>
      <c r="P73" s="5"/>
      <c r="Q73" s="5"/>
      <c r="R73" s="5"/>
      <c r="S73" s="5"/>
      <c r="T73" s="5"/>
      <c r="U73" s="5"/>
      <c r="V73" s="5"/>
      <c r="W73" s="5"/>
      <c r="X73" s="5"/>
      <c r="Y73" s="5"/>
      <c r="Z73" s="5"/>
      <c r="AA73" s="5"/>
      <c r="AB73" s="5"/>
    </row>
    <row r="74" spans="1:28" ht="14.25" customHeight="1" x14ac:dyDescent="0.25">
      <c r="A74" s="4" t="s">
        <v>328</v>
      </c>
      <c r="B74" s="4" t="s">
        <v>329</v>
      </c>
      <c r="C74" s="4">
        <f t="shared" si="2"/>
        <v>126</v>
      </c>
      <c r="D74" s="4">
        <v>198</v>
      </c>
      <c r="E74" s="7">
        <f t="shared" si="3"/>
        <v>0.63636363636363635</v>
      </c>
      <c r="F74" s="7">
        <v>0.29716229639056801</v>
      </c>
      <c r="G74" s="7">
        <v>2.5360775317842101</v>
      </c>
      <c r="H74" s="8">
        <v>5.7471264367820003E-3</v>
      </c>
      <c r="I74" s="9">
        <v>1.6994158258098999E-2</v>
      </c>
      <c r="J74" s="4">
        <v>1018</v>
      </c>
      <c r="K74" s="4" t="s">
        <v>330</v>
      </c>
      <c r="L74" s="4" t="s">
        <v>331</v>
      </c>
      <c r="M74" s="5"/>
      <c r="N74" s="5"/>
      <c r="O74" s="5"/>
      <c r="P74" s="5"/>
      <c r="Q74" s="5"/>
      <c r="R74" s="5"/>
      <c r="S74" s="5"/>
      <c r="T74" s="5"/>
      <c r="U74" s="5"/>
      <c r="V74" s="5"/>
      <c r="W74" s="5"/>
      <c r="X74" s="5"/>
      <c r="Y74" s="5"/>
      <c r="Z74" s="5"/>
      <c r="AA74" s="5"/>
      <c r="AB74" s="5"/>
    </row>
    <row r="75" spans="1:28" ht="14.25" customHeight="1" x14ac:dyDescent="0.25">
      <c r="A75" s="4" t="s">
        <v>204</v>
      </c>
      <c r="B75" s="4" t="s">
        <v>205</v>
      </c>
      <c r="C75" s="4">
        <f t="shared" si="2"/>
        <v>59</v>
      </c>
      <c r="D75" s="4">
        <v>93</v>
      </c>
      <c r="E75" s="7">
        <f t="shared" si="3"/>
        <v>0.63440860215053763</v>
      </c>
      <c r="F75" s="7">
        <v>0.31739340856638398</v>
      </c>
      <c r="G75" s="7">
        <v>2.2327676639626799</v>
      </c>
      <c r="H75" s="8">
        <v>3.5460992907799999E-3</v>
      </c>
      <c r="I75" s="9">
        <v>1.3707431998287001E-2</v>
      </c>
      <c r="J75" s="4">
        <v>958</v>
      </c>
      <c r="K75" s="4" t="s">
        <v>206</v>
      </c>
      <c r="L75" s="4" t="s">
        <v>207</v>
      </c>
      <c r="M75" s="5"/>
      <c r="N75" s="5"/>
      <c r="O75" s="5"/>
      <c r="P75" s="5"/>
      <c r="Q75" s="5"/>
      <c r="R75" s="5"/>
      <c r="S75" s="5"/>
      <c r="T75" s="5"/>
      <c r="U75" s="5"/>
      <c r="V75" s="5"/>
      <c r="W75" s="5"/>
      <c r="X75" s="5"/>
      <c r="Y75" s="5"/>
      <c r="Z75" s="5"/>
      <c r="AA75" s="5"/>
      <c r="AB75" s="5"/>
    </row>
    <row r="76" spans="1:28" ht="14.25" customHeight="1" x14ac:dyDescent="0.25">
      <c r="A76" s="4" t="s">
        <v>852</v>
      </c>
      <c r="B76" s="4" t="s">
        <v>853</v>
      </c>
      <c r="C76" s="4">
        <f t="shared" si="2"/>
        <v>47</v>
      </c>
      <c r="D76" s="4">
        <v>75</v>
      </c>
      <c r="E76" s="7">
        <f t="shared" si="3"/>
        <v>0.62666666666666671</v>
      </c>
      <c r="F76" s="7">
        <v>-0.39568538093880601</v>
      </c>
      <c r="G76" s="7">
        <v>-2.29420997658434</v>
      </c>
      <c r="H76" s="8">
        <v>1.416430594901E-3</v>
      </c>
      <c r="I76" s="9">
        <v>1.0266556158597E-2</v>
      </c>
      <c r="J76" s="4">
        <v>854</v>
      </c>
      <c r="K76" s="4" t="s">
        <v>854</v>
      </c>
      <c r="L76" s="4" t="s">
        <v>855</v>
      </c>
      <c r="M76" s="5"/>
      <c r="N76" s="5"/>
      <c r="O76" s="5"/>
      <c r="P76" s="5"/>
      <c r="Q76" s="5"/>
      <c r="R76" s="5"/>
      <c r="S76" s="5"/>
      <c r="T76" s="5"/>
      <c r="U76" s="5"/>
      <c r="V76" s="5"/>
      <c r="W76" s="5"/>
      <c r="X76" s="5"/>
      <c r="Y76" s="5"/>
      <c r="Z76" s="5"/>
      <c r="AA76" s="5"/>
      <c r="AB76" s="5"/>
    </row>
    <row r="77" spans="1:28" ht="14.25" customHeight="1" x14ac:dyDescent="0.25">
      <c r="A77" s="4" t="s">
        <v>1048</v>
      </c>
      <c r="B77" s="4" t="s">
        <v>1049</v>
      </c>
      <c r="C77" s="4">
        <f t="shared" si="2"/>
        <v>35</v>
      </c>
      <c r="D77" s="4">
        <v>56</v>
      </c>
      <c r="E77" s="7">
        <f t="shared" si="3"/>
        <v>0.625</v>
      </c>
      <c r="F77" s="7">
        <v>-0.36143876084791299</v>
      </c>
      <c r="G77" s="7">
        <v>-1.9581417458762</v>
      </c>
      <c r="H77" s="8">
        <v>2.980625931446E-3</v>
      </c>
      <c r="I77" s="9">
        <v>1.3707431998287001E-2</v>
      </c>
      <c r="J77" s="4">
        <v>907</v>
      </c>
      <c r="K77" s="4" t="s">
        <v>1050</v>
      </c>
      <c r="L77" s="4" t="s">
        <v>1051</v>
      </c>
      <c r="M77" s="5"/>
      <c r="N77" s="5"/>
      <c r="O77" s="5"/>
      <c r="P77" s="5"/>
      <c r="Q77" s="5"/>
      <c r="R77" s="5"/>
      <c r="S77" s="5"/>
      <c r="T77" s="5"/>
      <c r="U77" s="5"/>
      <c r="V77" s="5"/>
      <c r="W77" s="5"/>
      <c r="X77" s="5"/>
      <c r="Y77" s="5"/>
      <c r="Z77" s="5"/>
      <c r="AA77" s="5"/>
      <c r="AB77" s="5"/>
    </row>
    <row r="78" spans="1:28" ht="14.25" customHeight="1" x14ac:dyDescent="0.25">
      <c r="A78" s="4" t="s">
        <v>1038</v>
      </c>
      <c r="B78" s="4" t="s">
        <v>1039</v>
      </c>
      <c r="C78" s="4">
        <f t="shared" si="2"/>
        <v>40</v>
      </c>
      <c r="D78" s="4">
        <v>64</v>
      </c>
      <c r="E78" s="7">
        <f t="shared" si="3"/>
        <v>0.625</v>
      </c>
      <c r="F78" s="7">
        <v>-0.36984682900619298</v>
      </c>
      <c r="G78" s="7">
        <v>-2.0817619200339199</v>
      </c>
      <c r="H78" s="8">
        <v>2.8901734104050001E-3</v>
      </c>
      <c r="I78" s="9">
        <v>1.3707431998287001E-2</v>
      </c>
      <c r="J78" s="4">
        <v>935</v>
      </c>
      <c r="K78" s="4" t="s">
        <v>1040</v>
      </c>
      <c r="L78" s="4" t="s">
        <v>1041</v>
      </c>
      <c r="M78" s="5"/>
      <c r="N78" s="5"/>
      <c r="O78" s="5"/>
      <c r="P78" s="5"/>
      <c r="Q78" s="5"/>
      <c r="R78" s="5"/>
      <c r="S78" s="5"/>
      <c r="T78" s="5"/>
      <c r="U78" s="5"/>
      <c r="V78" s="5"/>
      <c r="W78" s="5"/>
      <c r="X78" s="5"/>
      <c r="Y78" s="5"/>
      <c r="Z78" s="5"/>
      <c r="AA78" s="5"/>
      <c r="AB78" s="5"/>
    </row>
    <row r="79" spans="1:28" ht="14.25" customHeight="1" x14ac:dyDescent="0.25">
      <c r="A79" s="4" t="s">
        <v>1042</v>
      </c>
      <c r="B79" s="4" t="s">
        <v>1043</v>
      </c>
      <c r="C79" s="4">
        <f t="shared" si="2"/>
        <v>40</v>
      </c>
      <c r="D79" s="4">
        <v>64</v>
      </c>
      <c r="E79" s="7">
        <f t="shared" si="3"/>
        <v>0.625</v>
      </c>
      <c r="F79" s="7">
        <v>-0.36984682900619298</v>
      </c>
      <c r="G79" s="7">
        <v>-2.0817619200339199</v>
      </c>
      <c r="H79" s="8">
        <v>2.8901734104050001E-3</v>
      </c>
      <c r="I79" s="9">
        <v>1.3707431998287001E-2</v>
      </c>
      <c r="J79" s="4">
        <v>935</v>
      </c>
      <c r="K79" s="4" t="s">
        <v>1040</v>
      </c>
      <c r="L79" s="4" t="s">
        <v>1041</v>
      </c>
      <c r="M79" s="5"/>
      <c r="N79" s="5"/>
      <c r="O79" s="5"/>
      <c r="P79" s="5"/>
      <c r="Q79" s="5"/>
      <c r="R79" s="5"/>
      <c r="S79" s="5"/>
      <c r="T79" s="5"/>
      <c r="U79" s="5"/>
      <c r="V79" s="5"/>
      <c r="W79" s="5"/>
      <c r="X79" s="5"/>
      <c r="Y79" s="5"/>
      <c r="Z79" s="5"/>
      <c r="AA79" s="5"/>
      <c r="AB79" s="5"/>
    </row>
    <row r="80" spans="1:28" ht="14.25" customHeight="1" x14ac:dyDescent="0.25">
      <c r="A80" s="4" t="s">
        <v>370</v>
      </c>
      <c r="B80" s="4" t="s">
        <v>371</v>
      </c>
      <c r="C80" s="4">
        <f t="shared" si="2"/>
        <v>150</v>
      </c>
      <c r="D80" s="4">
        <v>242</v>
      </c>
      <c r="E80" s="7">
        <f t="shared" si="3"/>
        <v>0.6198347107438017</v>
      </c>
      <c r="F80" s="7">
        <v>0.20539696795941301</v>
      </c>
      <c r="G80" s="7">
        <v>1.8315089864668701</v>
      </c>
      <c r="H80" s="8">
        <v>6.1349693251529997E-3</v>
      </c>
      <c r="I80" s="9">
        <v>1.7322266329845001E-2</v>
      </c>
      <c r="J80" s="4">
        <v>1126</v>
      </c>
      <c r="K80" s="4" t="s">
        <v>372</v>
      </c>
      <c r="L80" s="4" t="s">
        <v>373</v>
      </c>
      <c r="M80" s="5"/>
      <c r="N80" s="5"/>
      <c r="O80" s="5"/>
      <c r="P80" s="5"/>
      <c r="Q80" s="5"/>
      <c r="R80" s="5"/>
      <c r="S80" s="5"/>
      <c r="T80" s="5"/>
      <c r="U80" s="5"/>
      <c r="V80" s="5"/>
      <c r="W80" s="5"/>
      <c r="X80" s="5"/>
      <c r="Y80" s="5"/>
      <c r="Z80" s="5"/>
      <c r="AA80" s="5"/>
      <c r="AB80" s="5"/>
    </row>
    <row r="81" spans="1:28" ht="14.25" customHeight="1" x14ac:dyDescent="0.25">
      <c r="A81" s="4" t="s">
        <v>830</v>
      </c>
      <c r="B81" s="4" t="s">
        <v>831</v>
      </c>
      <c r="C81" s="4">
        <f t="shared" si="2"/>
        <v>63</v>
      </c>
      <c r="D81" s="4">
        <v>102</v>
      </c>
      <c r="E81" s="7">
        <f t="shared" si="3"/>
        <v>0.61764705882352944</v>
      </c>
      <c r="F81" s="7">
        <v>-0.59337750567576597</v>
      </c>
      <c r="G81" s="7">
        <v>-3.6822375461549801</v>
      </c>
      <c r="H81" s="8">
        <v>1.3774104683200001E-3</v>
      </c>
      <c r="I81" s="9">
        <v>1.0266556158597E-2</v>
      </c>
      <c r="J81" s="4">
        <v>499</v>
      </c>
      <c r="K81" s="4" t="s">
        <v>832</v>
      </c>
      <c r="L81" s="4" t="s">
        <v>833</v>
      </c>
      <c r="M81" s="5"/>
      <c r="N81" s="5"/>
      <c r="O81" s="5"/>
      <c r="P81" s="5"/>
      <c r="Q81" s="5"/>
      <c r="R81" s="5"/>
      <c r="S81" s="5"/>
      <c r="T81" s="5"/>
      <c r="U81" s="5"/>
      <c r="V81" s="5"/>
      <c r="W81" s="5"/>
      <c r="X81" s="5"/>
      <c r="Y81" s="5"/>
      <c r="Z81" s="5"/>
      <c r="AA81" s="5"/>
      <c r="AB81" s="5"/>
    </row>
    <row r="82" spans="1:28" ht="14.25" customHeight="1" x14ac:dyDescent="0.25">
      <c r="A82" s="4" t="s">
        <v>760</v>
      </c>
      <c r="B82" s="4" t="s">
        <v>761</v>
      </c>
      <c r="C82" s="4">
        <f t="shared" si="2"/>
        <v>76</v>
      </c>
      <c r="D82" s="4">
        <v>124</v>
      </c>
      <c r="E82" s="7">
        <f t="shared" si="3"/>
        <v>0.61290322580645162</v>
      </c>
      <c r="F82" s="7">
        <v>-0.40857788818478502</v>
      </c>
      <c r="G82" s="7">
        <v>-2.6462123881991699</v>
      </c>
      <c r="H82" s="8">
        <v>1.303780964798E-3</v>
      </c>
      <c r="I82" s="9">
        <v>1.0266556158597E-2</v>
      </c>
      <c r="J82" s="4">
        <v>835</v>
      </c>
      <c r="K82" s="4" t="s">
        <v>762</v>
      </c>
      <c r="L82" s="4" t="s">
        <v>763</v>
      </c>
      <c r="M82" s="5"/>
      <c r="N82" s="5"/>
      <c r="O82" s="5"/>
      <c r="P82" s="5"/>
      <c r="Q82" s="5"/>
      <c r="R82" s="5"/>
      <c r="S82" s="5"/>
      <c r="T82" s="5"/>
      <c r="U82" s="5"/>
      <c r="V82" s="5"/>
      <c r="W82" s="5"/>
      <c r="X82" s="5"/>
      <c r="Y82" s="5"/>
      <c r="Z82" s="5"/>
      <c r="AA82" s="5"/>
      <c r="AB82" s="5"/>
    </row>
    <row r="83" spans="1:28" ht="14.25" customHeight="1" x14ac:dyDescent="0.25">
      <c r="A83" s="4" t="s">
        <v>15</v>
      </c>
      <c r="B83" s="4" t="s">
        <v>16</v>
      </c>
      <c r="C83" s="4">
        <f t="shared" si="2"/>
        <v>33</v>
      </c>
      <c r="D83" s="4">
        <v>54</v>
      </c>
      <c r="E83" s="7">
        <f t="shared" si="3"/>
        <v>0.61111111111111116</v>
      </c>
      <c r="F83" s="7">
        <v>-0.59610685657083196</v>
      </c>
      <c r="G83" s="7">
        <v>-3.2324396634391701</v>
      </c>
      <c r="H83" s="8">
        <v>1.4492753623188399E-3</v>
      </c>
      <c r="I83" s="9">
        <v>7.7294685990338197E-3</v>
      </c>
      <c r="J83" s="4">
        <v>450</v>
      </c>
      <c r="K83" s="4" t="s">
        <v>17</v>
      </c>
      <c r="L83" s="4" t="s">
        <v>18</v>
      </c>
      <c r="M83" s="5"/>
      <c r="N83" s="5"/>
      <c r="O83" s="5"/>
      <c r="P83" s="5"/>
      <c r="Q83" s="5"/>
      <c r="R83" s="5"/>
      <c r="S83" s="5"/>
      <c r="T83" s="5"/>
      <c r="U83" s="5"/>
      <c r="V83" s="5"/>
      <c r="W83" s="5"/>
      <c r="X83" s="5"/>
      <c r="Y83" s="5"/>
      <c r="Z83" s="5"/>
      <c r="AA83" s="5"/>
      <c r="AB83" s="5"/>
    </row>
    <row r="84" spans="1:28" ht="14.25" customHeight="1" x14ac:dyDescent="0.25">
      <c r="A84" s="4" t="s">
        <v>588</v>
      </c>
      <c r="B84" s="4" t="s">
        <v>589</v>
      </c>
      <c r="C84" s="4">
        <f t="shared" si="2"/>
        <v>138</v>
      </c>
      <c r="D84" s="4">
        <v>230</v>
      </c>
      <c r="E84" s="7">
        <f t="shared" si="3"/>
        <v>0.6</v>
      </c>
      <c r="F84" s="7">
        <v>-0.479554053382233</v>
      </c>
      <c r="G84" s="7">
        <v>-3.4413802197480399</v>
      </c>
      <c r="H84" s="8">
        <v>1.190476190476E-3</v>
      </c>
      <c r="I84" s="9">
        <v>1.0266556158597E-2</v>
      </c>
      <c r="J84" s="4">
        <v>697</v>
      </c>
      <c r="K84" s="4" t="s">
        <v>582</v>
      </c>
      <c r="L84" s="4" t="s">
        <v>583</v>
      </c>
      <c r="M84" s="5"/>
      <c r="N84" s="5"/>
      <c r="O84" s="5"/>
      <c r="P84" s="5"/>
      <c r="Q84" s="5"/>
      <c r="R84" s="5"/>
      <c r="S84" s="5"/>
      <c r="T84" s="5"/>
      <c r="U84" s="5"/>
      <c r="V84" s="5"/>
      <c r="W84" s="5"/>
      <c r="X84" s="5"/>
      <c r="Y84" s="5"/>
      <c r="Z84" s="5"/>
      <c r="AA84" s="5"/>
      <c r="AB84" s="5"/>
    </row>
    <row r="85" spans="1:28" ht="14.25" customHeight="1" x14ac:dyDescent="0.25">
      <c r="A85" s="4" t="s">
        <v>580</v>
      </c>
      <c r="B85" s="4" t="s">
        <v>581</v>
      </c>
      <c r="C85" s="4">
        <f t="shared" si="2"/>
        <v>138</v>
      </c>
      <c r="D85" s="4">
        <v>231</v>
      </c>
      <c r="E85" s="7">
        <f t="shared" si="3"/>
        <v>0.59740259740259738</v>
      </c>
      <c r="F85" s="7">
        <v>-0.477782120829704</v>
      </c>
      <c r="G85" s="7">
        <v>-3.43519239916828</v>
      </c>
      <c r="H85" s="8">
        <v>1.1834319526629999E-3</v>
      </c>
      <c r="I85" s="9">
        <v>1.0266556158597E-2</v>
      </c>
      <c r="J85" s="4">
        <v>697</v>
      </c>
      <c r="K85" s="4" t="s">
        <v>582</v>
      </c>
      <c r="L85" s="4" t="s">
        <v>583</v>
      </c>
      <c r="M85" s="5"/>
      <c r="N85" s="5"/>
      <c r="O85" s="5"/>
      <c r="P85" s="5"/>
      <c r="Q85" s="5"/>
      <c r="R85" s="5"/>
      <c r="S85" s="5"/>
      <c r="T85" s="5"/>
      <c r="U85" s="5"/>
      <c r="V85" s="5"/>
      <c r="W85" s="5"/>
      <c r="X85" s="5"/>
      <c r="Y85" s="5"/>
      <c r="Z85" s="5"/>
      <c r="AA85" s="5"/>
      <c r="AB85" s="5"/>
    </row>
    <row r="86" spans="1:28" ht="14.25" customHeight="1" x14ac:dyDescent="0.25">
      <c r="A86" s="4" t="s">
        <v>196</v>
      </c>
      <c r="B86" s="4" t="s">
        <v>197</v>
      </c>
      <c r="C86" s="4">
        <f t="shared" si="2"/>
        <v>53</v>
      </c>
      <c r="D86" s="4">
        <v>89</v>
      </c>
      <c r="E86" s="7">
        <f t="shared" si="3"/>
        <v>0.5955056179775281</v>
      </c>
      <c r="F86" s="7">
        <v>0.28300024292731102</v>
      </c>
      <c r="G86" s="7">
        <v>1.98657513031408</v>
      </c>
      <c r="H86" s="8">
        <v>3.5335689045939999E-3</v>
      </c>
      <c r="I86" s="9">
        <v>1.3707431998287001E-2</v>
      </c>
      <c r="J86" s="4">
        <v>958</v>
      </c>
      <c r="K86" s="4" t="s">
        <v>198</v>
      </c>
      <c r="L86" s="4" t="s">
        <v>199</v>
      </c>
      <c r="M86" s="5"/>
      <c r="N86" s="5"/>
      <c r="O86" s="5"/>
      <c r="P86" s="5"/>
      <c r="Q86" s="5"/>
      <c r="R86" s="5"/>
      <c r="S86" s="5"/>
      <c r="T86" s="5"/>
      <c r="U86" s="5"/>
      <c r="V86" s="5"/>
      <c r="W86" s="5"/>
      <c r="X86" s="5"/>
      <c r="Y86" s="5"/>
      <c r="Z86" s="5"/>
      <c r="AA86" s="5"/>
      <c r="AB86" s="5"/>
    </row>
    <row r="87" spans="1:28" ht="14.25" customHeight="1" x14ac:dyDescent="0.25">
      <c r="A87" s="4" t="s">
        <v>352</v>
      </c>
      <c r="B87" s="4" t="s">
        <v>353</v>
      </c>
      <c r="C87" s="4">
        <f t="shared" si="2"/>
        <v>124</v>
      </c>
      <c r="D87" s="4">
        <v>209</v>
      </c>
      <c r="E87" s="7">
        <f t="shared" si="3"/>
        <v>0.59330143540669855</v>
      </c>
      <c r="F87" s="7">
        <v>0.254485208260184</v>
      </c>
      <c r="G87" s="7">
        <v>2.21643472805561</v>
      </c>
      <c r="H87" s="8">
        <v>5.9523809523809998E-3</v>
      </c>
      <c r="I87" s="9">
        <v>1.6994158258098999E-2</v>
      </c>
      <c r="J87" s="4">
        <v>1074</v>
      </c>
      <c r="K87" s="4" t="s">
        <v>354</v>
      </c>
      <c r="L87" s="4" t="s">
        <v>355</v>
      </c>
      <c r="M87" s="5"/>
      <c r="N87" s="5"/>
      <c r="O87" s="5"/>
      <c r="P87" s="5"/>
      <c r="Q87" s="5"/>
      <c r="R87" s="5"/>
      <c r="S87" s="5"/>
      <c r="T87" s="5"/>
      <c r="U87" s="5"/>
      <c r="V87" s="5"/>
      <c r="W87" s="5"/>
      <c r="X87" s="5"/>
      <c r="Y87" s="5"/>
      <c r="Z87" s="5"/>
      <c r="AA87" s="5"/>
      <c r="AB87" s="5"/>
    </row>
    <row r="88" spans="1:28" ht="14.25" customHeight="1" x14ac:dyDescent="0.25">
      <c r="A88" s="4" t="s">
        <v>534</v>
      </c>
      <c r="B88" s="4" t="s">
        <v>535</v>
      </c>
      <c r="C88" s="4">
        <f t="shared" si="2"/>
        <v>206</v>
      </c>
      <c r="D88" s="4">
        <v>349</v>
      </c>
      <c r="E88" s="7">
        <f t="shared" si="3"/>
        <v>0.5902578796561605</v>
      </c>
      <c r="F88" s="7">
        <v>-0.37252418770901802</v>
      </c>
      <c r="G88" s="7">
        <v>-2.8316261780951901</v>
      </c>
      <c r="H88" s="8">
        <v>1.1061946902649999E-3</v>
      </c>
      <c r="I88" s="9">
        <v>1.0266556158597E-2</v>
      </c>
      <c r="J88" s="4">
        <v>708</v>
      </c>
      <c r="K88" s="4" t="s">
        <v>536</v>
      </c>
      <c r="L88" s="4" t="s">
        <v>537</v>
      </c>
      <c r="M88" s="5"/>
      <c r="N88" s="5"/>
      <c r="O88" s="5"/>
      <c r="P88" s="5"/>
      <c r="Q88" s="5"/>
      <c r="R88" s="5"/>
      <c r="S88" s="5"/>
      <c r="T88" s="5"/>
      <c r="U88" s="5"/>
      <c r="V88" s="5"/>
      <c r="W88" s="5"/>
      <c r="X88" s="5"/>
      <c r="Y88" s="5"/>
      <c r="Z88" s="5"/>
      <c r="AA88" s="5"/>
      <c r="AB88" s="5"/>
    </row>
    <row r="89" spans="1:28" ht="14.25" customHeight="1" x14ac:dyDescent="0.25">
      <c r="A89" s="4" t="s">
        <v>584</v>
      </c>
      <c r="B89" s="4" t="s">
        <v>585</v>
      </c>
      <c r="C89" s="4">
        <f t="shared" si="2"/>
        <v>145</v>
      </c>
      <c r="D89" s="4">
        <v>246</v>
      </c>
      <c r="E89" s="7">
        <f t="shared" si="3"/>
        <v>0.58943089430894313</v>
      </c>
      <c r="F89" s="7">
        <v>-0.38039988715776202</v>
      </c>
      <c r="G89" s="7">
        <v>-2.7496777842222002</v>
      </c>
      <c r="H89" s="8">
        <v>1.184834123223E-3</v>
      </c>
      <c r="I89" s="9">
        <v>1.0266556158597E-2</v>
      </c>
      <c r="J89" s="4">
        <v>881</v>
      </c>
      <c r="K89" s="4" t="s">
        <v>586</v>
      </c>
      <c r="L89" s="4" t="s">
        <v>587</v>
      </c>
      <c r="M89" s="5"/>
      <c r="N89" s="5"/>
      <c r="O89" s="5"/>
      <c r="P89" s="5"/>
      <c r="Q89" s="5"/>
      <c r="R89" s="5"/>
      <c r="S89" s="5"/>
      <c r="T89" s="5"/>
      <c r="U89" s="5"/>
      <c r="V89" s="5"/>
      <c r="W89" s="5"/>
      <c r="X89" s="5"/>
      <c r="Y89" s="5"/>
      <c r="Z89" s="5"/>
      <c r="AA89" s="5"/>
      <c r="AB89" s="5"/>
    </row>
    <row r="90" spans="1:28" ht="14.25" customHeight="1" x14ac:dyDescent="0.25">
      <c r="A90" s="4" t="s">
        <v>510</v>
      </c>
      <c r="B90" s="4" t="s">
        <v>511</v>
      </c>
      <c r="C90" s="4">
        <f t="shared" si="2"/>
        <v>30</v>
      </c>
      <c r="D90" s="4">
        <v>51</v>
      </c>
      <c r="E90" s="7">
        <f t="shared" si="3"/>
        <v>0.58823529411764708</v>
      </c>
      <c r="F90" s="7">
        <v>0.25980143257412702</v>
      </c>
      <c r="G90" s="7">
        <v>1.5713377134255799</v>
      </c>
      <c r="H90" s="8">
        <v>2.1021021021020998E-2</v>
      </c>
      <c r="I90" s="9">
        <v>4.4474226292407999E-2</v>
      </c>
      <c r="J90" s="4">
        <v>958</v>
      </c>
      <c r="K90" s="4" t="s">
        <v>512</v>
      </c>
      <c r="L90" s="4" t="s">
        <v>513</v>
      </c>
      <c r="M90" s="5"/>
      <c r="N90" s="5"/>
      <c r="O90" s="5"/>
      <c r="P90" s="5"/>
      <c r="Q90" s="5"/>
      <c r="R90" s="5"/>
      <c r="S90" s="5"/>
      <c r="T90" s="5"/>
      <c r="U90" s="5"/>
      <c r="V90" s="5"/>
      <c r="W90" s="5"/>
      <c r="X90" s="5"/>
      <c r="Y90" s="5"/>
      <c r="Z90" s="5"/>
      <c r="AA90" s="5"/>
      <c r="AB90" s="5"/>
    </row>
    <row r="91" spans="1:28" ht="14.25" customHeight="1" x14ac:dyDescent="0.25">
      <c r="A91" s="4" t="s">
        <v>812</v>
      </c>
      <c r="B91" s="4" t="s">
        <v>813</v>
      </c>
      <c r="C91" s="4">
        <f t="shared" si="2"/>
        <v>62</v>
      </c>
      <c r="D91" s="4">
        <v>106</v>
      </c>
      <c r="E91" s="7">
        <f t="shared" si="3"/>
        <v>0.58490566037735847</v>
      </c>
      <c r="F91" s="7">
        <v>-0.46990891685421798</v>
      </c>
      <c r="G91" s="7">
        <v>-2.9356896303229001</v>
      </c>
      <c r="H91" s="8">
        <v>1.375515818432E-3</v>
      </c>
      <c r="I91" s="9">
        <v>1.0266556158597E-2</v>
      </c>
      <c r="J91" s="4">
        <v>666</v>
      </c>
      <c r="K91" s="4" t="s">
        <v>814</v>
      </c>
      <c r="L91" s="4" t="s">
        <v>815</v>
      </c>
      <c r="M91" s="5"/>
      <c r="N91" s="5"/>
      <c r="O91" s="5"/>
      <c r="P91" s="5"/>
      <c r="Q91" s="5"/>
      <c r="R91" s="5"/>
      <c r="S91" s="5"/>
      <c r="T91" s="5"/>
      <c r="U91" s="5"/>
      <c r="V91" s="5"/>
      <c r="W91" s="5"/>
      <c r="X91" s="5"/>
      <c r="Y91" s="5"/>
      <c r="Z91" s="5"/>
      <c r="AA91" s="5"/>
      <c r="AB91" s="5"/>
    </row>
    <row r="92" spans="1:28" ht="14.25" customHeight="1" x14ac:dyDescent="0.25">
      <c r="A92" s="4" t="s">
        <v>816</v>
      </c>
      <c r="B92" s="4" t="s">
        <v>817</v>
      </c>
      <c r="C92" s="4">
        <f t="shared" si="2"/>
        <v>62</v>
      </c>
      <c r="D92" s="4">
        <v>106</v>
      </c>
      <c r="E92" s="7">
        <f t="shared" si="3"/>
        <v>0.58490566037735847</v>
      </c>
      <c r="F92" s="7">
        <v>-0.46990891685421798</v>
      </c>
      <c r="G92" s="7">
        <v>-2.9356896303229001</v>
      </c>
      <c r="H92" s="8">
        <v>1.375515818432E-3</v>
      </c>
      <c r="I92" s="9">
        <v>1.0266556158597E-2</v>
      </c>
      <c r="J92" s="4">
        <v>666</v>
      </c>
      <c r="K92" s="4" t="s">
        <v>814</v>
      </c>
      <c r="L92" s="4" t="s">
        <v>815</v>
      </c>
      <c r="M92" s="5"/>
      <c r="N92" s="5"/>
      <c r="O92" s="5"/>
      <c r="P92" s="5"/>
      <c r="Q92" s="5"/>
      <c r="R92" s="5"/>
      <c r="S92" s="5"/>
      <c r="T92" s="5"/>
      <c r="U92" s="5"/>
      <c r="V92" s="5"/>
      <c r="W92" s="5"/>
      <c r="X92" s="5"/>
      <c r="Y92" s="5"/>
      <c r="Z92" s="5"/>
      <c r="AA92" s="5"/>
      <c r="AB92" s="5"/>
    </row>
    <row r="93" spans="1:28" ht="14.25" customHeight="1" x14ac:dyDescent="0.25">
      <c r="A93" s="4" t="s">
        <v>725</v>
      </c>
      <c r="B93" s="4" t="s">
        <v>726</v>
      </c>
      <c r="C93" s="4">
        <f t="shared" si="2"/>
        <v>80</v>
      </c>
      <c r="D93" s="4">
        <v>137</v>
      </c>
      <c r="E93" s="7">
        <f t="shared" si="3"/>
        <v>0.58394160583941601</v>
      </c>
      <c r="F93" s="7">
        <v>-0.38392659351609698</v>
      </c>
      <c r="G93" s="7">
        <v>-2.5445395195634002</v>
      </c>
      <c r="H93" s="8">
        <v>1.2738853503180001E-3</v>
      </c>
      <c r="I93" s="9">
        <v>1.0266556158597E-2</v>
      </c>
      <c r="J93" s="4">
        <v>835</v>
      </c>
      <c r="K93" s="4" t="s">
        <v>727</v>
      </c>
      <c r="L93" s="4" t="s">
        <v>728</v>
      </c>
      <c r="M93" s="5"/>
      <c r="N93" s="5"/>
      <c r="O93" s="5"/>
      <c r="P93" s="5"/>
      <c r="Q93" s="5"/>
      <c r="R93" s="5"/>
      <c r="S93" s="5"/>
      <c r="T93" s="5"/>
      <c r="U93" s="5"/>
      <c r="V93" s="5"/>
      <c r="W93" s="5"/>
      <c r="X93" s="5"/>
      <c r="Y93" s="5"/>
      <c r="Z93" s="5"/>
      <c r="AA93" s="5"/>
      <c r="AB93" s="5"/>
    </row>
    <row r="94" spans="1:28" ht="14.25" customHeight="1" x14ac:dyDescent="0.25">
      <c r="A94" s="4" t="s">
        <v>1380</v>
      </c>
      <c r="B94" s="4" t="s">
        <v>1381</v>
      </c>
      <c r="C94" s="4">
        <f t="shared" si="2"/>
        <v>35</v>
      </c>
      <c r="D94" s="4">
        <v>60</v>
      </c>
      <c r="E94" s="7">
        <f t="shared" si="3"/>
        <v>0.58333333333333337</v>
      </c>
      <c r="F94" s="7">
        <v>-0.29873137962227397</v>
      </c>
      <c r="G94" s="7">
        <v>-1.6491637590258501</v>
      </c>
      <c r="H94" s="8">
        <v>2.0558002936858E-2</v>
      </c>
      <c r="I94" s="9">
        <v>4.3735585195308999E-2</v>
      </c>
      <c r="J94" s="4">
        <v>944</v>
      </c>
      <c r="K94" s="4" t="s">
        <v>1382</v>
      </c>
      <c r="L94" s="4" t="s">
        <v>1383</v>
      </c>
      <c r="M94" s="5"/>
      <c r="N94" s="5"/>
      <c r="O94" s="5"/>
      <c r="P94" s="5"/>
      <c r="Q94" s="5"/>
      <c r="R94" s="5"/>
      <c r="S94" s="5"/>
      <c r="T94" s="5"/>
      <c r="U94" s="5"/>
      <c r="V94" s="5"/>
      <c r="W94" s="5"/>
      <c r="X94" s="5"/>
      <c r="Y94" s="5"/>
      <c r="Z94" s="5"/>
      <c r="AA94" s="5"/>
      <c r="AB94" s="5"/>
    </row>
    <row r="95" spans="1:28" ht="14.25" customHeight="1" x14ac:dyDescent="0.25">
      <c r="A95" s="4" t="s">
        <v>824</v>
      </c>
      <c r="B95" s="4" t="s">
        <v>825</v>
      </c>
      <c r="C95" s="4">
        <f t="shared" si="2"/>
        <v>61</v>
      </c>
      <c r="D95" s="4">
        <v>105</v>
      </c>
      <c r="E95" s="7">
        <f t="shared" si="3"/>
        <v>0.580952380952381</v>
      </c>
      <c r="F95" s="7">
        <v>-0.47034699248893702</v>
      </c>
      <c r="G95" s="7">
        <v>-2.9351173996617099</v>
      </c>
      <c r="H95" s="8">
        <v>1.3774104683200001E-3</v>
      </c>
      <c r="I95" s="9">
        <v>1.0266556158597E-2</v>
      </c>
      <c r="J95" s="4">
        <v>659</v>
      </c>
      <c r="K95" s="4" t="s">
        <v>807</v>
      </c>
      <c r="L95" s="4" t="s">
        <v>808</v>
      </c>
      <c r="M95" s="5"/>
      <c r="N95" s="5"/>
      <c r="O95" s="5"/>
      <c r="P95" s="5"/>
      <c r="Q95" s="5"/>
      <c r="R95" s="5"/>
      <c r="S95" s="5"/>
      <c r="T95" s="5"/>
      <c r="U95" s="5"/>
      <c r="V95" s="5"/>
      <c r="W95" s="5"/>
      <c r="X95" s="5"/>
      <c r="Y95" s="5"/>
      <c r="Z95" s="5"/>
      <c r="AA95" s="5"/>
      <c r="AB95" s="5"/>
    </row>
    <row r="96" spans="1:28" ht="14.25" customHeight="1" x14ac:dyDescent="0.25">
      <c r="A96" s="4" t="s">
        <v>834</v>
      </c>
      <c r="B96" s="4" t="s">
        <v>835</v>
      </c>
      <c r="C96" s="4">
        <f t="shared" si="2"/>
        <v>61</v>
      </c>
      <c r="D96" s="4">
        <v>105</v>
      </c>
      <c r="E96" s="7">
        <f t="shared" si="3"/>
        <v>0.580952380952381</v>
      </c>
      <c r="F96" s="7">
        <v>-0.47034699248893702</v>
      </c>
      <c r="G96" s="7">
        <v>-2.9351173996617099</v>
      </c>
      <c r="H96" s="8">
        <v>1.3774104683200001E-3</v>
      </c>
      <c r="I96" s="9">
        <v>1.0266556158597E-2</v>
      </c>
      <c r="J96" s="4">
        <v>659</v>
      </c>
      <c r="K96" s="4" t="s">
        <v>807</v>
      </c>
      <c r="L96" s="4" t="s">
        <v>808</v>
      </c>
      <c r="M96" s="5"/>
      <c r="N96" s="5"/>
      <c r="O96" s="5"/>
      <c r="P96" s="5"/>
      <c r="Q96" s="5"/>
      <c r="R96" s="5"/>
      <c r="S96" s="5"/>
      <c r="T96" s="5"/>
      <c r="U96" s="5"/>
      <c r="V96" s="5"/>
      <c r="W96" s="5"/>
      <c r="X96" s="5"/>
      <c r="Y96" s="5"/>
      <c r="Z96" s="5"/>
      <c r="AA96" s="5"/>
      <c r="AB96" s="5"/>
    </row>
    <row r="97" spans="1:28" ht="14.25" customHeight="1" x14ac:dyDescent="0.25">
      <c r="A97" s="4" t="s">
        <v>401</v>
      </c>
      <c r="B97" s="4" t="s">
        <v>402</v>
      </c>
      <c r="C97" s="4">
        <f t="shared" si="2"/>
        <v>160</v>
      </c>
      <c r="D97" s="4">
        <v>276</v>
      </c>
      <c r="E97" s="7">
        <f t="shared" si="3"/>
        <v>0.57971014492753625</v>
      </c>
      <c r="F97" s="7">
        <v>0.19445718588836999</v>
      </c>
      <c r="G97" s="7">
        <v>1.7842592784604101</v>
      </c>
      <c r="H97" s="8">
        <v>7.0921985815599999E-3</v>
      </c>
      <c r="I97" s="9">
        <v>1.9044785002232001E-2</v>
      </c>
      <c r="J97" s="4">
        <v>1083</v>
      </c>
      <c r="K97" s="4" t="s">
        <v>403</v>
      </c>
      <c r="L97" s="4" t="s">
        <v>404</v>
      </c>
      <c r="M97" s="5"/>
      <c r="N97" s="5"/>
      <c r="O97" s="5"/>
      <c r="P97" s="5"/>
      <c r="Q97" s="5"/>
      <c r="R97" s="5"/>
      <c r="S97" s="5"/>
      <c r="T97" s="5"/>
      <c r="U97" s="5"/>
      <c r="V97" s="5"/>
      <c r="W97" s="5"/>
      <c r="X97" s="5"/>
      <c r="Y97" s="5"/>
      <c r="Z97" s="5"/>
      <c r="AA97" s="5"/>
      <c r="AB97" s="5"/>
    </row>
    <row r="98" spans="1:28" ht="14.25" customHeight="1" x14ac:dyDescent="0.25">
      <c r="A98" s="4" t="s">
        <v>409</v>
      </c>
      <c r="B98" s="4" t="s">
        <v>410</v>
      </c>
      <c r="C98" s="4">
        <f t="shared" si="2"/>
        <v>164</v>
      </c>
      <c r="D98" s="4">
        <v>284</v>
      </c>
      <c r="E98" s="7">
        <f t="shared" si="3"/>
        <v>0.57746478873239437</v>
      </c>
      <c r="F98" s="7">
        <v>0.194425331659284</v>
      </c>
      <c r="G98" s="7">
        <v>1.78153146765446</v>
      </c>
      <c r="H98" s="8">
        <v>7.5187969924809996E-3</v>
      </c>
      <c r="I98" s="9">
        <v>1.9843422990466E-2</v>
      </c>
      <c r="J98" s="4">
        <v>1083</v>
      </c>
      <c r="K98" s="4" t="s">
        <v>403</v>
      </c>
      <c r="L98" s="4" t="s">
        <v>411</v>
      </c>
      <c r="M98" s="5"/>
      <c r="N98" s="5"/>
      <c r="O98" s="5"/>
      <c r="P98" s="5"/>
      <c r="Q98" s="5"/>
      <c r="R98" s="5"/>
      <c r="S98" s="5"/>
      <c r="T98" s="5"/>
      <c r="U98" s="5"/>
      <c r="V98" s="5"/>
      <c r="W98" s="5"/>
      <c r="X98" s="5"/>
      <c r="Y98" s="5"/>
      <c r="Z98" s="5"/>
      <c r="AA98" s="5"/>
      <c r="AB98" s="5"/>
    </row>
    <row r="99" spans="1:28" ht="14.25" customHeight="1" x14ac:dyDescent="0.25">
      <c r="A99" s="4" t="s">
        <v>936</v>
      </c>
      <c r="B99" s="4" t="s">
        <v>937</v>
      </c>
      <c r="C99" s="4">
        <f t="shared" si="2"/>
        <v>30</v>
      </c>
      <c r="D99" s="4">
        <v>52</v>
      </c>
      <c r="E99" s="7">
        <f t="shared" si="3"/>
        <v>0.57692307692307687</v>
      </c>
      <c r="F99" s="7">
        <v>-0.52811576680155303</v>
      </c>
      <c r="G99" s="7">
        <v>-2.7964732254246099</v>
      </c>
      <c r="H99" s="8">
        <v>1.499250374813E-3</v>
      </c>
      <c r="I99" s="9">
        <v>1.0266556158597E-2</v>
      </c>
      <c r="J99" s="4">
        <v>535</v>
      </c>
      <c r="K99" s="4" t="s">
        <v>938</v>
      </c>
      <c r="L99" s="4" t="s">
        <v>939</v>
      </c>
      <c r="M99" s="5"/>
      <c r="N99" s="5"/>
      <c r="O99" s="5"/>
      <c r="P99" s="5"/>
      <c r="Q99" s="5"/>
      <c r="R99" s="5"/>
      <c r="S99" s="5"/>
      <c r="T99" s="5"/>
      <c r="U99" s="5"/>
      <c r="V99" s="5"/>
      <c r="W99" s="5"/>
      <c r="X99" s="5"/>
      <c r="Y99" s="5"/>
      <c r="Z99" s="5"/>
      <c r="AA99" s="5"/>
      <c r="AB99" s="5"/>
    </row>
    <row r="100" spans="1:28" ht="14.25" customHeight="1" x14ac:dyDescent="0.25">
      <c r="A100" s="4" t="s">
        <v>805</v>
      </c>
      <c r="B100" s="4" t="s">
        <v>806</v>
      </c>
      <c r="C100" s="4">
        <f t="shared" si="2"/>
        <v>61</v>
      </c>
      <c r="D100" s="4">
        <v>106</v>
      </c>
      <c r="E100" s="7">
        <f t="shared" si="3"/>
        <v>0.57547169811320753</v>
      </c>
      <c r="F100" s="7">
        <v>-0.46749369552355902</v>
      </c>
      <c r="G100" s="7">
        <v>-2.92060087596851</v>
      </c>
      <c r="H100" s="8">
        <v>1.375515818432E-3</v>
      </c>
      <c r="I100" s="9">
        <v>1.0266556158597E-2</v>
      </c>
      <c r="J100" s="4">
        <v>659</v>
      </c>
      <c r="K100" s="4" t="s">
        <v>807</v>
      </c>
      <c r="L100" s="4" t="s">
        <v>808</v>
      </c>
      <c r="M100" s="5"/>
      <c r="N100" s="5"/>
      <c r="O100" s="5"/>
      <c r="P100" s="5"/>
      <c r="Q100" s="5"/>
      <c r="R100" s="5"/>
      <c r="S100" s="5"/>
      <c r="T100" s="5"/>
      <c r="U100" s="5"/>
      <c r="V100" s="5"/>
      <c r="W100" s="5"/>
      <c r="X100" s="5"/>
      <c r="Y100" s="5"/>
      <c r="Z100" s="5"/>
      <c r="AA100" s="5"/>
      <c r="AB100" s="5"/>
    </row>
    <row r="101" spans="1:28" ht="14.25" customHeight="1" x14ac:dyDescent="0.25">
      <c r="A101" s="4" t="s">
        <v>1334</v>
      </c>
      <c r="B101" s="4" t="s">
        <v>1335</v>
      </c>
      <c r="C101" s="4">
        <f t="shared" si="2"/>
        <v>35</v>
      </c>
      <c r="D101" s="4">
        <v>61</v>
      </c>
      <c r="E101" s="7">
        <f t="shared" si="3"/>
        <v>0.57377049180327866</v>
      </c>
      <c r="F101" s="7">
        <v>-0.30682654552335797</v>
      </c>
      <c r="G101" s="7">
        <v>-1.7011287832109101</v>
      </c>
      <c r="H101" s="8">
        <v>1.7673048600883999E-2</v>
      </c>
      <c r="I101" s="9">
        <v>3.9114989410601E-2</v>
      </c>
      <c r="J101" s="4">
        <v>919</v>
      </c>
      <c r="K101" s="4" t="s">
        <v>1336</v>
      </c>
      <c r="L101" s="4" t="s">
        <v>1337</v>
      </c>
      <c r="M101" s="5"/>
      <c r="N101" s="5"/>
      <c r="O101" s="5"/>
      <c r="P101" s="5"/>
      <c r="Q101" s="5"/>
      <c r="R101" s="5"/>
      <c r="S101" s="5"/>
      <c r="T101" s="5"/>
      <c r="U101" s="5"/>
      <c r="V101" s="5"/>
      <c r="W101" s="5"/>
      <c r="X101" s="5"/>
      <c r="Y101" s="5"/>
      <c r="Z101" s="5"/>
      <c r="AA101" s="5"/>
      <c r="AB101" s="5"/>
    </row>
    <row r="102" spans="1:28" ht="14.25" customHeight="1" x14ac:dyDescent="0.25">
      <c r="A102" s="4" t="s">
        <v>721</v>
      </c>
      <c r="B102" s="4" t="s">
        <v>722</v>
      </c>
      <c r="C102" s="4">
        <f t="shared" si="2"/>
        <v>86</v>
      </c>
      <c r="D102" s="4">
        <v>150</v>
      </c>
      <c r="E102" s="7">
        <f t="shared" si="3"/>
        <v>0.57333333333333336</v>
      </c>
      <c r="F102" s="7">
        <v>-0.47442435512181302</v>
      </c>
      <c r="G102" s="7">
        <v>-3.1983640383331702</v>
      </c>
      <c r="H102" s="8">
        <v>1.2706480304959999E-3</v>
      </c>
      <c r="I102" s="9">
        <v>1.0266556158597E-2</v>
      </c>
      <c r="J102" s="4">
        <v>659</v>
      </c>
      <c r="K102" s="4" t="s">
        <v>723</v>
      </c>
      <c r="L102" s="4" t="s">
        <v>724</v>
      </c>
      <c r="M102" s="5"/>
      <c r="N102" s="5"/>
      <c r="O102" s="5"/>
      <c r="P102" s="5"/>
      <c r="Q102" s="5"/>
      <c r="R102" s="5"/>
      <c r="S102" s="5"/>
      <c r="T102" s="5"/>
      <c r="U102" s="5"/>
      <c r="V102" s="5"/>
      <c r="W102" s="5"/>
      <c r="X102" s="5"/>
      <c r="Y102" s="5"/>
      <c r="Z102" s="5"/>
      <c r="AA102" s="5"/>
      <c r="AB102" s="5"/>
    </row>
    <row r="103" spans="1:28" ht="14.25" customHeight="1" x14ac:dyDescent="0.25">
      <c r="A103" s="4" t="s">
        <v>422</v>
      </c>
      <c r="B103" s="4" t="s">
        <v>423</v>
      </c>
      <c r="C103" s="4">
        <f t="shared" si="2"/>
        <v>74</v>
      </c>
      <c r="D103" s="4">
        <v>130</v>
      </c>
      <c r="E103" s="7">
        <f t="shared" si="3"/>
        <v>0.56923076923076921</v>
      </c>
      <c r="F103" s="7">
        <v>0.20895309297718001</v>
      </c>
      <c r="G103" s="7">
        <v>1.62180239375043</v>
      </c>
      <c r="H103" s="8">
        <v>8.7719298245610006E-3</v>
      </c>
      <c r="I103" s="9">
        <v>2.2456140350877E-2</v>
      </c>
      <c r="J103" s="4">
        <v>1030</v>
      </c>
      <c r="K103" s="4" t="s">
        <v>424</v>
      </c>
      <c r="L103" s="4" t="s">
        <v>425</v>
      </c>
      <c r="M103" s="5"/>
      <c r="N103" s="5"/>
      <c r="O103" s="5"/>
      <c r="P103" s="5"/>
      <c r="Q103" s="5"/>
      <c r="R103" s="5"/>
      <c r="S103" s="5"/>
      <c r="T103" s="5"/>
      <c r="U103" s="5"/>
      <c r="V103" s="5"/>
      <c r="W103" s="5"/>
      <c r="X103" s="5"/>
      <c r="Y103" s="5"/>
      <c r="Z103" s="5"/>
      <c r="AA103" s="5"/>
      <c r="AB103" s="5"/>
    </row>
    <row r="104" spans="1:28" ht="14.25" customHeight="1" x14ac:dyDescent="0.25">
      <c r="A104" s="4" t="s">
        <v>486</v>
      </c>
      <c r="B104" s="4" t="s">
        <v>487</v>
      </c>
      <c r="C104" s="4">
        <f t="shared" si="2"/>
        <v>166</v>
      </c>
      <c r="D104" s="4">
        <v>292</v>
      </c>
      <c r="E104" s="7">
        <f t="shared" si="3"/>
        <v>0.56849315068493156</v>
      </c>
      <c r="F104" s="7">
        <v>0.18797741988025601</v>
      </c>
      <c r="G104" s="7">
        <v>1.73405590578248</v>
      </c>
      <c r="H104" s="8">
        <v>1.4492753623188E-2</v>
      </c>
      <c r="I104" s="9">
        <v>3.3525405971713003E-2</v>
      </c>
      <c r="J104" s="4">
        <v>1083</v>
      </c>
      <c r="K104" s="4" t="s">
        <v>488</v>
      </c>
      <c r="L104" s="4" t="s">
        <v>489</v>
      </c>
      <c r="M104" s="5"/>
      <c r="N104" s="5"/>
      <c r="O104" s="5"/>
      <c r="P104" s="5"/>
      <c r="Q104" s="5"/>
      <c r="R104" s="5"/>
      <c r="S104" s="5"/>
      <c r="T104" s="5"/>
      <c r="U104" s="5"/>
      <c r="V104" s="5"/>
      <c r="W104" s="5"/>
      <c r="X104" s="5"/>
      <c r="Y104" s="5"/>
      <c r="Z104" s="5"/>
      <c r="AA104" s="5"/>
      <c r="AB104" s="5"/>
    </row>
    <row r="105" spans="1:28" ht="14.25" customHeight="1" x14ac:dyDescent="0.25">
      <c r="A105" s="4" t="s">
        <v>756</v>
      </c>
      <c r="B105" s="4" t="s">
        <v>757</v>
      </c>
      <c r="C105" s="4">
        <f t="shared" si="2"/>
        <v>70</v>
      </c>
      <c r="D105" s="4">
        <v>124</v>
      </c>
      <c r="E105" s="7">
        <f t="shared" si="3"/>
        <v>0.56451612903225812</v>
      </c>
      <c r="F105" s="7">
        <v>-0.46318123052350102</v>
      </c>
      <c r="G105" s="7">
        <v>-2.9998586454054399</v>
      </c>
      <c r="H105" s="8">
        <v>1.303780964798E-3</v>
      </c>
      <c r="I105" s="9">
        <v>1.0266556158597E-2</v>
      </c>
      <c r="J105" s="4">
        <v>624</v>
      </c>
      <c r="K105" s="4" t="s">
        <v>758</v>
      </c>
      <c r="L105" s="4" t="s">
        <v>759</v>
      </c>
      <c r="M105" s="5"/>
      <c r="N105" s="5"/>
      <c r="O105" s="5"/>
      <c r="P105" s="5"/>
      <c r="Q105" s="5"/>
      <c r="R105" s="5"/>
      <c r="S105" s="5"/>
      <c r="T105" s="5"/>
      <c r="U105" s="5"/>
      <c r="V105" s="5"/>
      <c r="W105" s="5"/>
      <c r="X105" s="5"/>
      <c r="Y105" s="5"/>
      <c r="Z105" s="5"/>
      <c r="AA105" s="5"/>
      <c r="AB105" s="5"/>
    </row>
    <row r="106" spans="1:28" ht="14.25" customHeight="1" x14ac:dyDescent="0.25">
      <c r="A106" s="4" t="s">
        <v>780</v>
      </c>
      <c r="B106" s="4" t="s">
        <v>781</v>
      </c>
      <c r="C106" s="4">
        <f t="shared" si="2"/>
        <v>62</v>
      </c>
      <c r="D106" s="4">
        <v>110</v>
      </c>
      <c r="E106" s="7">
        <f t="shared" si="3"/>
        <v>0.5636363636363636</v>
      </c>
      <c r="F106" s="7">
        <v>-0.45370343834334298</v>
      </c>
      <c r="G106" s="7">
        <v>-2.8410000161381701</v>
      </c>
      <c r="H106" s="8">
        <v>1.3477088948790001E-3</v>
      </c>
      <c r="I106" s="9">
        <v>1.0266556158597E-2</v>
      </c>
      <c r="J106" s="4">
        <v>659</v>
      </c>
      <c r="K106" s="4" t="s">
        <v>782</v>
      </c>
      <c r="L106" s="4" t="s">
        <v>783</v>
      </c>
      <c r="M106" s="5"/>
      <c r="N106" s="5"/>
      <c r="O106" s="5"/>
      <c r="P106" s="5"/>
      <c r="Q106" s="5"/>
      <c r="R106" s="5"/>
      <c r="S106" s="5"/>
      <c r="T106" s="5"/>
      <c r="U106" s="5"/>
      <c r="V106" s="5"/>
      <c r="W106" s="5"/>
      <c r="X106" s="5"/>
      <c r="Y106" s="5"/>
      <c r="Z106" s="5"/>
      <c r="AA106" s="5"/>
      <c r="AB106" s="5"/>
    </row>
    <row r="107" spans="1:28" ht="14.25" customHeight="1" x14ac:dyDescent="0.25">
      <c r="A107" s="4" t="s">
        <v>790</v>
      </c>
      <c r="B107" s="4" t="s">
        <v>791</v>
      </c>
      <c r="C107" s="4">
        <f t="shared" si="2"/>
        <v>61</v>
      </c>
      <c r="D107" s="4">
        <v>109</v>
      </c>
      <c r="E107" s="7">
        <f t="shared" si="3"/>
        <v>0.55963302752293576</v>
      </c>
      <c r="F107" s="7">
        <v>-0.46021922998806303</v>
      </c>
      <c r="G107" s="7">
        <v>-2.8783023852569398</v>
      </c>
      <c r="H107" s="8">
        <v>1.3550135501360001E-3</v>
      </c>
      <c r="I107" s="9">
        <v>1.0266556158597E-2</v>
      </c>
      <c r="J107" s="4">
        <v>624</v>
      </c>
      <c r="K107" s="4" t="s">
        <v>792</v>
      </c>
      <c r="L107" s="4" t="s">
        <v>793</v>
      </c>
      <c r="M107" s="5"/>
      <c r="N107" s="5"/>
      <c r="O107" s="5"/>
      <c r="P107" s="5"/>
      <c r="Q107" s="5"/>
      <c r="R107" s="5"/>
      <c r="S107" s="5"/>
      <c r="T107" s="5"/>
      <c r="U107" s="5"/>
      <c r="V107" s="5"/>
      <c r="W107" s="5"/>
      <c r="X107" s="5"/>
      <c r="Y107" s="5"/>
      <c r="Z107" s="5"/>
      <c r="AA107" s="5"/>
      <c r="AB107" s="5"/>
    </row>
    <row r="108" spans="1:28" ht="14.25" customHeight="1" x14ac:dyDescent="0.25">
      <c r="A108" s="4" t="s">
        <v>787</v>
      </c>
      <c r="B108" s="4" t="s">
        <v>788</v>
      </c>
      <c r="C108" s="4">
        <f t="shared" si="2"/>
        <v>62</v>
      </c>
      <c r="D108" s="4">
        <v>111</v>
      </c>
      <c r="E108" s="7">
        <f t="shared" si="3"/>
        <v>0.55855855855855852</v>
      </c>
      <c r="F108" s="7">
        <v>-0.44717750997493899</v>
      </c>
      <c r="G108" s="7">
        <v>-2.80625075838871</v>
      </c>
      <c r="H108" s="8">
        <v>1.3513513513509999E-3</v>
      </c>
      <c r="I108" s="9">
        <v>1.0266556158597E-2</v>
      </c>
      <c r="J108" s="4">
        <v>659</v>
      </c>
      <c r="K108" s="4" t="s">
        <v>789</v>
      </c>
      <c r="L108" s="4" t="s">
        <v>783</v>
      </c>
      <c r="M108" s="5"/>
      <c r="N108" s="5"/>
      <c r="O108" s="5"/>
      <c r="P108" s="5"/>
      <c r="Q108" s="5"/>
      <c r="R108" s="5"/>
      <c r="S108" s="5"/>
      <c r="T108" s="5"/>
      <c r="U108" s="5"/>
      <c r="V108" s="5"/>
      <c r="W108" s="5"/>
      <c r="X108" s="5"/>
      <c r="Y108" s="5"/>
      <c r="Z108" s="5"/>
      <c r="AA108" s="5"/>
      <c r="AB108" s="5"/>
    </row>
    <row r="109" spans="1:28" ht="14.25" customHeight="1" x14ac:dyDescent="0.25">
      <c r="A109" s="4" t="s">
        <v>482</v>
      </c>
      <c r="B109" s="4" t="s">
        <v>483</v>
      </c>
      <c r="C109" s="4">
        <f t="shared" si="2"/>
        <v>246</v>
      </c>
      <c r="D109" s="4">
        <v>443</v>
      </c>
      <c r="E109" s="7">
        <f t="shared" si="3"/>
        <v>0.5553047404063205</v>
      </c>
      <c r="F109" s="7">
        <v>0.211725042151654</v>
      </c>
      <c r="G109" s="7">
        <v>2.0050928941516002</v>
      </c>
      <c r="H109" s="8">
        <v>1.1363636363636E-2</v>
      </c>
      <c r="I109" s="9">
        <v>2.6872565256946E-2</v>
      </c>
      <c r="J109" s="4">
        <v>1069</v>
      </c>
      <c r="K109" s="4" t="s">
        <v>484</v>
      </c>
      <c r="L109" s="4" t="s">
        <v>485</v>
      </c>
      <c r="M109" s="5"/>
      <c r="N109" s="5"/>
      <c r="O109" s="5"/>
      <c r="P109" s="5"/>
      <c r="Q109" s="5"/>
      <c r="R109" s="5"/>
      <c r="S109" s="5"/>
      <c r="T109" s="5"/>
      <c r="U109" s="5"/>
      <c r="V109" s="5"/>
      <c r="W109" s="5"/>
      <c r="X109" s="5"/>
      <c r="Y109" s="5"/>
      <c r="Z109" s="5"/>
      <c r="AA109" s="5"/>
      <c r="AB109" s="5"/>
    </row>
    <row r="110" spans="1:28" ht="14.25" customHeight="1" x14ac:dyDescent="0.25">
      <c r="A110" s="4" t="s">
        <v>776</v>
      </c>
      <c r="B110" s="4" t="s">
        <v>777</v>
      </c>
      <c r="C110" s="4">
        <f t="shared" si="2"/>
        <v>63</v>
      </c>
      <c r="D110" s="4">
        <v>114</v>
      </c>
      <c r="E110" s="7">
        <f t="shared" si="3"/>
        <v>0.55263157894736847</v>
      </c>
      <c r="F110" s="7">
        <v>-0.43957798630537098</v>
      </c>
      <c r="G110" s="7">
        <v>-2.7900008383680102</v>
      </c>
      <c r="H110" s="8">
        <v>1.344086021505E-3</v>
      </c>
      <c r="I110" s="9">
        <v>1.0266556158597E-2</v>
      </c>
      <c r="J110" s="4">
        <v>659</v>
      </c>
      <c r="K110" s="4" t="s">
        <v>778</v>
      </c>
      <c r="L110" s="4" t="s">
        <v>779</v>
      </c>
      <c r="M110" s="5"/>
      <c r="N110" s="5"/>
      <c r="O110" s="5"/>
      <c r="P110" s="5"/>
      <c r="Q110" s="5"/>
      <c r="R110" s="5"/>
      <c r="S110" s="5"/>
      <c r="T110" s="5"/>
      <c r="U110" s="5"/>
      <c r="V110" s="5"/>
      <c r="W110" s="5"/>
      <c r="X110" s="5"/>
      <c r="Y110" s="5"/>
      <c r="Z110" s="5"/>
      <c r="AA110" s="5"/>
      <c r="AB110" s="5"/>
    </row>
    <row r="111" spans="1:28" ht="14.25" customHeight="1" x14ac:dyDescent="0.25">
      <c r="A111" s="4" t="s">
        <v>677</v>
      </c>
      <c r="B111" s="4" t="s">
        <v>678</v>
      </c>
      <c r="C111" s="4">
        <f t="shared" si="2"/>
        <v>92</v>
      </c>
      <c r="D111" s="4">
        <v>167</v>
      </c>
      <c r="E111" s="7">
        <f t="shared" si="3"/>
        <v>0.55089820359281438</v>
      </c>
      <c r="F111" s="7">
        <v>-0.44414949464063702</v>
      </c>
      <c r="G111" s="7">
        <v>-3.0485542729113502</v>
      </c>
      <c r="H111" s="8">
        <v>1.234567901235E-3</v>
      </c>
      <c r="I111" s="9">
        <v>1.0266556158597E-2</v>
      </c>
      <c r="J111" s="4">
        <v>666</v>
      </c>
      <c r="K111" s="4" t="s">
        <v>679</v>
      </c>
      <c r="L111" s="4" t="s">
        <v>680</v>
      </c>
      <c r="M111" s="5"/>
      <c r="N111" s="5"/>
      <c r="O111" s="5"/>
      <c r="P111" s="5"/>
      <c r="Q111" s="5"/>
      <c r="R111" s="5"/>
      <c r="S111" s="5"/>
      <c r="T111" s="5"/>
      <c r="U111" s="5"/>
      <c r="V111" s="5"/>
      <c r="W111" s="5"/>
      <c r="X111" s="5"/>
      <c r="Y111" s="5"/>
      <c r="Z111" s="5"/>
      <c r="AA111" s="5"/>
      <c r="AB111" s="5"/>
    </row>
    <row r="112" spans="1:28" ht="14.25" customHeight="1" x14ac:dyDescent="0.25">
      <c r="A112" s="4" t="s">
        <v>475</v>
      </c>
      <c r="B112" s="4" t="s">
        <v>476</v>
      </c>
      <c r="C112" s="4">
        <f t="shared" si="2"/>
        <v>207</v>
      </c>
      <c r="D112" s="4">
        <v>378</v>
      </c>
      <c r="E112" s="7">
        <f t="shared" si="3"/>
        <v>0.54761904761904767</v>
      </c>
      <c r="F112" s="7">
        <v>0.23419856519770199</v>
      </c>
      <c r="G112" s="7">
        <v>2.1999628778171298</v>
      </c>
      <c r="H112" s="8">
        <v>1.063829787234E-2</v>
      </c>
      <c r="I112" s="9">
        <v>2.5611952244380998E-2</v>
      </c>
      <c r="J112" s="4">
        <v>979</v>
      </c>
      <c r="K112" s="4" t="s">
        <v>477</v>
      </c>
      <c r="L112" s="4" t="s">
        <v>478</v>
      </c>
      <c r="M112" s="5"/>
      <c r="N112" s="5"/>
      <c r="O112" s="5"/>
      <c r="P112" s="5"/>
      <c r="Q112" s="5"/>
      <c r="R112" s="5"/>
      <c r="S112" s="5"/>
      <c r="T112" s="5"/>
      <c r="U112" s="5"/>
      <c r="V112" s="5"/>
      <c r="W112" s="5"/>
      <c r="X112" s="5"/>
      <c r="Y112" s="5"/>
      <c r="Z112" s="5"/>
      <c r="AA112" s="5"/>
      <c r="AB112" s="5"/>
    </row>
    <row r="113" spans="1:28" ht="14.25" customHeight="1" x14ac:dyDescent="0.25">
      <c r="A113" s="4" t="s">
        <v>889</v>
      </c>
      <c r="B113" s="4" t="s">
        <v>890</v>
      </c>
      <c r="C113" s="4">
        <f t="shared" si="2"/>
        <v>36</v>
      </c>
      <c r="D113" s="4">
        <v>66</v>
      </c>
      <c r="E113" s="7">
        <f t="shared" si="3"/>
        <v>0.54545454545454541</v>
      </c>
      <c r="F113" s="7">
        <v>-0.39815702484552101</v>
      </c>
      <c r="G113" s="7">
        <v>-2.2629048704543799</v>
      </c>
      <c r="H113" s="8">
        <v>1.436781609195E-3</v>
      </c>
      <c r="I113" s="9">
        <v>1.0266556158597E-2</v>
      </c>
      <c r="J113" s="4">
        <v>708</v>
      </c>
      <c r="K113" s="4" t="s">
        <v>891</v>
      </c>
      <c r="L113" s="4" t="s">
        <v>892</v>
      </c>
      <c r="M113" s="5"/>
      <c r="N113" s="5"/>
      <c r="O113" s="5"/>
      <c r="P113" s="5"/>
      <c r="Q113" s="5"/>
      <c r="R113" s="5"/>
      <c r="S113" s="5"/>
      <c r="T113" s="5"/>
      <c r="U113" s="5"/>
      <c r="V113" s="5"/>
      <c r="W113" s="5"/>
      <c r="X113" s="5"/>
      <c r="Y113" s="5"/>
      <c r="Z113" s="5"/>
      <c r="AA113" s="5"/>
      <c r="AB113" s="5"/>
    </row>
    <row r="114" spans="1:28" ht="14.25" customHeight="1" x14ac:dyDescent="0.25">
      <c r="A114" s="4" t="s">
        <v>764</v>
      </c>
      <c r="B114" s="4" t="s">
        <v>765</v>
      </c>
      <c r="C114" s="4">
        <f t="shared" si="2"/>
        <v>67</v>
      </c>
      <c r="D114" s="4">
        <v>123</v>
      </c>
      <c r="E114" s="7">
        <f t="shared" si="3"/>
        <v>0.54471544715447151</v>
      </c>
      <c r="F114" s="7">
        <v>-0.40565315359954801</v>
      </c>
      <c r="G114" s="7">
        <v>-2.6235142053516198</v>
      </c>
      <c r="H114" s="8">
        <v>1.305483028721E-3</v>
      </c>
      <c r="I114" s="9">
        <v>1.0266556158597E-2</v>
      </c>
      <c r="J114" s="4">
        <v>666</v>
      </c>
      <c r="K114" s="4" t="s">
        <v>766</v>
      </c>
      <c r="L114" s="4" t="s">
        <v>767</v>
      </c>
      <c r="M114" s="5"/>
      <c r="N114" s="5"/>
      <c r="O114" s="5"/>
      <c r="P114" s="5"/>
      <c r="Q114" s="5"/>
      <c r="R114" s="5"/>
      <c r="S114" s="5"/>
      <c r="T114" s="5"/>
      <c r="U114" s="5"/>
      <c r="V114" s="5"/>
      <c r="W114" s="5"/>
      <c r="X114" s="5"/>
      <c r="Y114" s="5"/>
      <c r="Z114" s="5"/>
      <c r="AA114" s="5"/>
      <c r="AB114" s="5"/>
    </row>
    <row r="115" spans="1:28" ht="14.25" customHeight="1" x14ac:dyDescent="0.25">
      <c r="A115" s="4" t="s">
        <v>840</v>
      </c>
      <c r="B115" s="4" t="s">
        <v>841</v>
      </c>
      <c r="C115" s="4">
        <f t="shared" si="2"/>
        <v>43</v>
      </c>
      <c r="D115" s="4">
        <v>79</v>
      </c>
      <c r="E115" s="7">
        <f t="shared" si="3"/>
        <v>0.54430379746835444</v>
      </c>
      <c r="F115" s="7">
        <v>-0.51852926320444603</v>
      </c>
      <c r="G115" s="7">
        <v>-3.0627799491359302</v>
      </c>
      <c r="H115" s="8">
        <v>1.3850415512469999E-3</v>
      </c>
      <c r="I115" s="9">
        <v>1.0266556158597E-2</v>
      </c>
      <c r="J115" s="4">
        <v>504</v>
      </c>
      <c r="K115" s="4" t="s">
        <v>842</v>
      </c>
      <c r="L115" s="4" t="s">
        <v>843</v>
      </c>
      <c r="M115" s="5"/>
      <c r="N115" s="5"/>
      <c r="O115" s="5"/>
      <c r="P115" s="5"/>
      <c r="Q115" s="5"/>
      <c r="R115" s="5"/>
      <c r="S115" s="5"/>
      <c r="T115" s="5"/>
      <c r="U115" s="5"/>
      <c r="V115" s="5"/>
      <c r="W115" s="5"/>
      <c r="X115" s="5"/>
      <c r="Y115" s="5"/>
      <c r="Z115" s="5"/>
      <c r="AA115" s="5"/>
      <c r="AB115" s="5"/>
    </row>
    <row r="116" spans="1:28" ht="14.25" customHeight="1" x14ac:dyDescent="0.25">
      <c r="A116" s="4" t="s">
        <v>794</v>
      </c>
      <c r="B116" s="4" t="s">
        <v>795</v>
      </c>
      <c r="C116" s="4">
        <f t="shared" si="2"/>
        <v>58</v>
      </c>
      <c r="D116" s="4">
        <v>107</v>
      </c>
      <c r="E116" s="7">
        <f t="shared" si="3"/>
        <v>0.54205607476635509</v>
      </c>
      <c r="F116" s="7">
        <v>-0.58042638110776001</v>
      </c>
      <c r="G116" s="7">
        <v>-3.6440989039941201</v>
      </c>
      <c r="H116" s="8">
        <v>1.3605442176869999E-3</v>
      </c>
      <c r="I116" s="9">
        <v>1.0266556158597E-2</v>
      </c>
      <c r="J116" s="4">
        <v>371</v>
      </c>
      <c r="K116" s="4" t="s">
        <v>796</v>
      </c>
      <c r="L116" s="4" t="s">
        <v>797</v>
      </c>
      <c r="M116" s="5"/>
      <c r="N116" s="5"/>
      <c r="O116" s="5"/>
      <c r="P116" s="5"/>
      <c r="Q116" s="5"/>
      <c r="R116" s="5"/>
      <c r="S116" s="5"/>
      <c r="T116" s="5"/>
      <c r="U116" s="5"/>
      <c r="V116" s="5"/>
      <c r="W116" s="5"/>
      <c r="X116" s="5"/>
      <c r="Y116" s="5"/>
      <c r="Z116" s="5"/>
      <c r="AA116" s="5"/>
      <c r="AB116" s="5"/>
    </row>
    <row r="117" spans="1:28" ht="14.25" customHeight="1" x14ac:dyDescent="0.25">
      <c r="A117" s="4" t="s">
        <v>340</v>
      </c>
      <c r="B117" s="4" t="s">
        <v>341</v>
      </c>
      <c r="C117" s="4">
        <f t="shared" si="2"/>
        <v>114</v>
      </c>
      <c r="D117" s="4">
        <v>211</v>
      </c>
      <c r="E117" s="7">
        <f t="shared" si="3"/>
        <v>0.54028436018957349</v>
      </c>
      <c r="F117" s="7">
        <v>0.200366357073331</v>
      </c>
      <c r="G117" s="7">
        <v>1.7385101953719799</v>
      </c>
      <c r="H117" s="8">
        <v>5.9523809523809998E-3</v>
      </c>
      <c r="I117" s="9">
        <v>1.6994158258098999E-2</v>
      </c>
      <c r="J117" s="4">
        <v>974</v>
      </c>
      <c r="K117" s="4" t="s">
        <v>342</v>
      </c>
      <c r="L117" s="4" t="s">
        <v>343</v>
      </c>
      <c r="M117" s="5"/>
      <c r="N117" s="5"/>
      <c r="O117" s="5"/>
      <c r="P117" s="5"/>
      <c r="Q117" s="5"/>
      <c r="R117" s="5"/>
      <c r="S117" s="5"/>
      <c r="T117" s="5"/>
      <c r="U117" s="5"/>
      <c r="V117" s="5"/>
      <c r="W117" s="5"/>
      <c r="X117" s="5"/>
      <c r="Y117" s="5"/>
      <c r="Z117" s="5"/>
      <c r="AA117" s="5"/>
      <c r="AB117" s="5"/>
    </row>
    <row r="118" spans="1:28" ht="14.25" customHeight="1" x14ac:dyDescent="0.25">
      <c r="A118" s="4" t="s">
        <v>752</v>
      </c>
      <c r="B118" s="4" t="s">
        <v>753</v>
      </c>
      <c r="C118" s="4">
        <f t="shared" si="2"/>
        <v>67</v>
      </c>
      <c r="D118" s="4">
        <v>126</v>
      </c>
      <c r="E118" s="7">
        <f t="shared" si="3"/>
        <v>0.53174603174603174</v>
      </c>
      <c r="F118" s="7">
        <v>-0.445618312339158</v>
      </c>
      <c r="G118" s="7">
        <v>-2.8933066541677199</v>
      </c>
      <c r="H118" s="8">
        <v>1.302083333333E-3</v>
      </c>
      <c r="I118" s="9">
        <v>1.0266556158597E-2</v>
      </c>
      <c r="J118" s="4">
        <v>612</v>
      </c>
      <c r="K118" s="4" t="s">
        <v>754</v>
      </c>
      <c r="L118" s="4" t="s">
        <v>755</v>
      </c>
      <c r="M118" s="5"/>
      <c r="N118" s="5"/>
      <c r="O118" s="5"/>
      <c r="P118" s="5"/>
      <c r="Q118" s="5"/>
      <c r="R118" s="5"/>
      <c r="S118" s="5"/>
      <c r="T118" s="5"/>
      <c r="U118" s="5"/>
      <c r="V118" s="5"/>
      <c r="W118" s="5"/>
      <c r="X118" s="5"/>
      <c r="Y118" s="5"/>
      <c r="Z118" s="5"/>
      <c r="AA118" s="5"/>
      <c r="AB118" s="5"/>
    </row>
    <row r="119" spans="1:28" ht="14.25" customHeight="1" x14ac:dyDescent="0.25">
      <c r="A119" s="4" t="s">
        <v>385</v>
      </c>
      <c r="B119" s="4" t="s">
        <v>386</v>
      </c>
      <c r="C119" s="4">
        <f t="shared" si="2"/>
        <v>139</v>
      </c>
      <c r="D119" s="4">
        <v>262</v>
      </c>
      <c r="E119" s="7">
        <f t="shared" si="3"/>
        <v>0.53053435114503822</v>
      </c>
      <c r="F119" s="7">
        <v>0.19692040972378699</v>
      </c>
      <c r="G119" s="7">
        <v>1.7957660694304101</v>
      </c>
      <c r="H119" s="8">
        <v>6.5359477124179999E-3</v>
      </c>
      <c r="I119" s="9">
        <v>1.8186984938903E-2</v>
      </c>
      <c r="J119" s="4">
        <v>974</v>
      </c>
      <c r="K119" s="4" t="s">
        <v>387</v>
      </c>
      <c r="L119" s="4" t="s">
        <v>388</v>
      </c>
      <c r="M119" s="5"/>
      <c r="N119" s="5"/>
      <c r="O119" s="5"/>
      <c r="P119" s="5"/>
      <c r="Q119" s="5"/>
      <c r="R119" s="5"/>
      <c r="S119" s="5"/>
      <c r="T119" s="5"/>
      <c r="U119" s="5"/>
      <c r="V119" s="5"/>
      <c r="W119" s="5"/>
      <c r="X119" s="5"/>
      <c r="Y119" s="5"/>
      <c r="Z119" s="5"/>
      <c r="AA119" s="5"/>
      <c r="AB119" s="5"/>
    </row>
    <row r="120" spans="1:28" ht="14.25" customHeight="1" x14ac:dyDescent="0.25">
      <c r="A120" s="4" t="s">
        <v>737</v>
      </c>
      <c r="B120" s="4" t="s">
        <v>738</v>
      </c>
      <c r="C120" s="4">
        <f t="shared" si="2"/>
        <v>70</v>
      </c>
      <c r="D120" s="4">
        <v>132</v>
      </c>
      <c r="E120" s="7">
        <f t="shared" si="3"/>
        <v>0.53030303030303028</v>
      </c>
      <c r="F120" s="7">
        <v>-0.41564743457287401</v>
      </c>
      <c r="G120" s="7">
        <v>-2.7293059072572299</v>
      </c>
      <c r="H120" s="8">
        <v>1.2836970474969999E-3</v>
      </c>
      <c r="I120" s="9">
        <v>1.0266556158597E-2</v>
      </c>
      <c r="J120" s="4">
        <v>659</v>
      </c>
      <c r="K120" s="4" t="s">
        <v>739</v>
      </c>
      <c r="L120" s="4" t="s">
        <v>740</v>
      </c>
      <c r="M120" s="5"/>
      <c r="N120" s="5"/>
      <c r="O120" s="5"/>
      <c r="P120" s="5"/>
      <c r="Q120" s="5"/>
      <c r="R120" s="5"/>
      <c r="S120" s="5"/>
      <c r="T120" s="5"/>
      <c r="U120" s="5"/>
      <c r="V120" s="5"/>
      <c r="W120" s="5"/>
      <c r="X120" s="5"/>
      <c r="Y120" s="5"/>
      <c r="Z120" s="5"/>
      <c r="AA120" s="5"/>
      <c r="AB120" s="5"/>
    </row>
    <row r="121" spans="1:28" ht="14.25" customHeight="1" x14ac:dyDescent="0.25">
      <c r="A121" s="4" t="s">
        <v>768</v>
      </c>
      <c r="B121" s="4" t="s">
        <v>769</v>
      </c>
      <c r="C121" s="4">
        <f t="shared" si="2"/>
        <v>62</v>
      </c>
      <c r="D121" s="4">
        <v>117</v>
      </c>
      <c r="E121" s="7">
        <f t="shared" si="3"/>
        <v>0.52991452991452992</v>
      </c>
      <c r="F121" s="7">
        <v>-0.37574603963266101</v>
      </c>
      <c r="G121" s="7">
        <v>-2.39333572123161</v>
      </c>
      <c r="H121" s="8">
        <v>1.32802124834E-3</v>
      </c>
      <c r="I121" s="9">
        <v>1.0266556158597E-2</v>
      </c>
      <c r="J121" s="4">
        <v>696</v>
      </c>
      <c r="K121" s="4" t="s">
        <v>770</v>
      </c>
      <c r="L121" s="4" t="s">
        <v>771</v>
      </c>
      <c r="M121" s="5"/>
      <c r="N121" s="5"/>
      <c r="O121" s="5"/>
      <c r="P121" s="5"/>
      <c r="Q121" s="5"/>
      <c r="R121" s="5"/>
      <c r="S121" s="5"/>
      <c r="T121" s="5"/>
      <c r="U121" s="5"/>
      <c r="V121" s="5"/>
      <c r="W121" s="5"/>
      <c r="X121" s="5"/>
      <c r="Y121" s="5"/>
      <c r="Z121" s="5"/>
      <c r="AA121" s="5"/>
      <c r="AB121" s="5"/>
    </row>
    <row r="122" spans="1:28" ht="14.25" customHeight="1" x14ac:dyDescent="0.25">
      <c r="A122" s="4" t="s">
        <v>1189</v>
      </c>
      <c r="B122" s="4" t="s">
        <v>1190</v>
      </c>
      <c r="C122" s="4">
        <f t="shared" si="2"/>
        <v>28</v>
      </c>
      <c r="D122" s="4">
        <v>53</v>
      </c>
      <c r="E122" s="7">
        <f t="shared" si="3"/>
        <v>0.52830188679245282</v>
      </c>
      <c r="F122" s="7">
        <v>-0.34534776883958901</v>
      </c>
      <c r="G122" s="7">
        <v>-1.8502272634313399</v>
      </c>
      <c r="H122" s="8">
        <v>5.9084194977839996E-3</v>
      </c>
      <c r="I122" s="9">
        <v>1.6994158258098999E-2</v>
      </c>
      <c r="J122" s="4">
        <v>689</v>
      </c>
      <c r="K122" s="4" t="s">
        <v>1191</v>
      </c>
      <c r="L122" s="4" t="s">
        <v>1192</v>
      </c>
      <c r="M122" s="5"/>
      <c r="N122" s="5"/>
      <c r="O122" s="5"/>
      <c r="P122" s="5"/>
      <c r="Q122" s="5"/>
      <c r="R122" s="5"/>
      <c r="S122" s="5"/>
      <c r="T122" s="5"/>
      <c r="U122" s="5"/>
      <c r="V122" s="5"/>
      <c r="W122" s="5"/>
      <c r="X122" s="5"/>
      <c r="Y122" s="5"/>
      <c r="Z122" s="5"/>
      <c r="AA122" s="5"/>
      <c r="AB122" s="5"/>
    </row>
    <row r="123" spans="1:28" ht="14.25" customHeight="1" x14ac:dyDescent="0.25">
      <c r="A123" s="4" t="s">
        <v>1368</v>
      </c>
      <c r="B123" s="4" t="s">
        <v>1369</v>
      </c>
      <c r="C123" s="4">
        <f t="shared" si="2"/>
        <v>38</v>
      </c>
      <c r="D123" s="4">
        <v>72</v>
      </c>
      <c r="E123" s="7">
        <f t="shared" si="3"/>
        <v>0.52777777777777779</v>
      </c>
      <c r="F123" s="7">
        <v>-0.28417194759577902</v>
      </c>
      <c r="G123" s="7">
        <v>-1.64682012338461</v>
      </c>
      <c r="H123" s="8">
        <v>2.0028612303289998E-2</v>
      </c>
      <c r="I123" s="9">
        <v>4.2966408516555997E-2</v>
      </c>
      <c r="J123" s="4">
        <v>783</v>
      </c>
      <c r="K123" s="4" t="s">
        <v>1370</v>
      </c>
      <c r="L123" s="4" t="s">
        <v>1371</v>
      </c>
      <c r="M123" s="5"/>
      <c r="N123" s="5"/>
      <c r="O123" s="5"/>
      <c r="P123" s="5"/>
      <c r="Q123" s="5"/>
      <c r="R123" s="5"/>
      <c r="S123" s="5"/>
      <c r="T123" s="5"/>
      <c r="U123" s="5"/>
      <c r="V123" s="5"/>
      <c r="W123" s="5"/>
      <c r="X123" s="5"/>
      <c r="Y123" s="5"/>
      <c r="Z123" s="5"/>
      <c r="AA123" s="5"/>
      <c r="AB123" s="5"/>
    </row>
    <row r="124" spans="1:28" ht="14.25" customHeight="1" x14ac:dyDescent="0.25">
      <c r="A124" s="4" t="s">
        <v>1295</v>
      </c>
      <c r="B124" s="4" t="s">
        <v>1296</v>
      </c>
      <c r="C124" s="4">
        <f t="shared" si="2"/>
        <v>38</v>
      </c>
      <c r="D124" s="4">
        <v>72</v>
      </c>
      <c r="E124" s="7">
        <f t="shared" si="3"/>
        <v>0.52777777777777779</v>
      </c>
      <c r="F124" s="7">
        <v>-0.30128425308246398</v>
      </c>
      <c r="G124" s="7">
        <v>-1.74598856443378</v>
      </c>
      <c r="H124" s="8">
        <v>1.4306151645207E-2</v>
      </c>
      <c r="I124" s="9">
        <v>3.3193729497037E-2</v>
      </c>
      <c r="J124" s="4">
        <v>881</v>
      </c>
      <c r="K124" s="4" t="s">
        <v>1297</v>
      </c>
      <c r="L124" s="4" t="s">
        <v>1298</v>
      </c>
      <c r="M124" s="5"/>
      <c r="N124" s="5"/>
      <c r="O124" s="5"/>
      <c r="P124" s="5"/>
      <c r="Q124" s="5"/>
      <c r="R124" s="5"/>
      <c r="S124" s="5"/>
      <c r="T124" s="5"/>
      <c r="U124" s="5"/>
      <c r="V124" s="5"/>
      <c r="W124" s="5"/>
      <c r="X124" s="5"/>
      <c r="Y124" s="5"/>
      <c r="Z124" s="5"/>
      <c r="AA124" s="5"/>
      <c r="AB124" s="5"/>
    </row>
    <row r="125" spans="1:28" ht="14.25" customHeight="1" x14ac:dyDescent="0.25">
      <c r="A125" s="4" t="s">
        <v>729</v>
      </c>
      <c r="B125" s="4" t="s">
        <v>730</v>
      </c>
      <c r="C125" s="4">
        <f t="shared" si="2"/>
        <v>69</v>
      </c>
      <c r="D125" s="4">
        <v>131</v>
      </c>
      <c r="E125" s="7">
        <f t="shared" si="3"/>
        <v>0.52671755725190839</v>
      </c>
      <c r="F125" s="7">
        <v>-0.41245103252444099</v>
      </c>
      <c r="G125" s="7">
        <v>-2.7129908866104402</v>
      </c>
      <c r="H125" s="8">
        <v>1.2787723785169999E-3</v>
      </c>
      <c r="I125" s="9">
        <v>1.0266556158597E-2</v>
      </c>
      <c r="J125" s="4">
        <v>659</v>
      </c>
      <c r="K125" s="4" t="s">
        <v>731</v>
      </c>
      <c r="L125" s="4" t="s">
        <v>732</v>
      </c>
      <c r="M125" s="5"/>
      <c r="N125" s="5"/>
      <c r="O125" s="5"/>
      <c r="P125" s="5"/>
      <c r="Q125" s="5"/>
      <c r="R125" s="5"/>
      <c r="S125" s="5"/>
      <c r="T125" s="5"/>
      <c r="U125" s="5"/>
      <c r="V125" s="5"/>
      <c r="W125" s="5"/>
      <c r="X125" s="5"/>
      <c r="Y125" s="5"/>
      <c r="Z125" s="5"/>
      <c r="AA125" s="5"/>
      <c r="AB125" s="5"/>
    </row>
    <row r="126" spans="1:28" ht="14.25" customHeight="1" x14ac:dyDescent="0.25">
      <c r="A126" s="4" t="s">
        <v>1349</v>
      </c>
      <c r="B126" s="4" t="s">
        <v>1350</v>
      </c>
      <c r="C126" s="4">
        <f t="shared" si="2"/>
        <v>35</v>
      </c>
      <c r="D126" s="4">
        <v>67</v>
      </c>
      <c r="E126" s="7">
        <f t="shared" si="3"/>
        <v>0.52238805970149249</v>
      </c>
      <c r="F126" s="7">
        <v>-0.29697480038295898</v>
      </c>
      <c r="G126" s="7">
        <v>-1.6928265067894801</v>
      </c>
      <c r="H126" s="8">
        <v>1.8624641833811E-2</v>
      </c>
      <c r="I126" s="9">
        <v>4.0520467219169E-2</v>
      </c>
      <c r="J126" s="4">
        <v>773</v>
      </c>
      <c r="K126" s="4" t="s">
        <v>1351</v>
      </c>
      <c r="L126" s="4" t="s">
        <v>1352</v>
      </c>
      <c r="M126" s="5"/>
      <c r="N126" s="5"/>
      <c r="O126" s="5"/>
      <c r="P126" s="5"/>
      <c r="Q126" s="5"/>
      <c r="R126" s="5"/>
      <c r="S126" s="5"/>
      <c r="T126" s="5"/>
      <c r="U126" s="5"/>
      <c r="V126" s="5"/>
      <c r="W126" s="5"/>
      <c r="X126" s="5"/>
      <c r="Y126" s="5"/>
      <c r="Z126" s="5"/>
      <c r="AA126" s="5"/>
      <c r="AB126" s="5"/>
    </row>
    <row r="127" spans="1:28" ht="14.25" customHeight="1" x14ac:dyDescent="0.25">
      <c r="A127" s="4" t="s">
        <v>876</v>
      </c>
      <c r="B127" s="4" t="s">
        <v>877</v>
      </c>
      <c r="C127" s="4">
        <f t="shared" si="2"/>
        <v>37</v>
      </c>
      <c r="D127" s="4">
        <v>71</v>
      </c>
      <c r="E127" s="7">
        <f t="shared" si="3"/>
        <v>0.52112676056338025</v>
      </c>
      <c r="F127" s="7">
        <v>-0.51595272392096903</v>
      </c>
      <c r="G127" s="7">
        <v>-2.9771515629960001</v>
      </c>
      <c r="H127" s="8">
        <v>1.432664756447E-3</v>
      </c>
      <c r="I127" s="9">
        <v>1.0266556158597E-2</v>
      </c>
      <c r="J127" s="4">
        <v>463</v>
      </c>
      <c r="K127" s="4" t="s">
        <v>878</v>
      </c>
      <c r="L127" s="4" t="s">
        <v>863</v>
      </c>
      <c r="M127" s="5"/>
      <c r="N127" s="5"/>
      <c r="O127" s="5"/>
      <c r="P127" s="5"/>
      <c r="Q127" s="5"/>
      <c r="R127" s="5"/>
      <c r="S127" s="5"/>
      <c r="T127" s="5"/>
      <c r="U127" s="5"/>
      <c r="V127" s="5"/>
      <c r="W127" s="5"/>
      <c r="X127" s="5"/>
      <c r="Y127" s="5"/>
      <c r="Z127" s="5"/>
      <c r="AA127" s="5"/>
      <c r="AB127" s="5"/>
    </row>
    <row r="128" spans="1:28" ht="14.25" customHeight="1" x14ac:dyDescent="0.25">
      <c r="A128" s="4" t="s">
        <v>887</v>
      </c>
      <c r="B128" s="4" t="s">
        <v>888</v>
      </c>
      <c r="C128" s="4">
        <f t="shared" si="2"/>
        <v>37</v>
      </c>
      <c r="D128" s="4">
        <v>71</v>
      </c>
      <c r="E128" s="7">
        <f t="shared" si="3"/>
        <v>0.52112676056338025</v>
      </c>
      <c r="F128" s="7">
        <v>-0.51595272392096903</v>
      </c>
      <c r="G128" s="7">
        <v>-2.9771515629960001</v>
      </c>
      <c r="H128" s="8">
        <v>1.432664756447E-3</v>
      </c>
      <c r="I128" s="9">
        <v>1.0266556158597E-2</v>
      </c>
      <c r="J128" s="4">
        <v>463</v>
      </c>
      <c r="K128" s="4" t="s">
        <v>878</v>
      </c>
      <c r="L128" s="4" t="s">
        <v>863</v>
      </c>
      <c r="M128" s="5"/>
      <c r="N128" s="5"/>
      <c r="O128" s="5"/>
      <c r="P128" s="5"/>
      <c r="Q128" s="5"/>
      <c r="R128" s="5"/>
      <c r="S128" s="5"/>
      <c r="T128" s="5"/>
      <c r="U128" s="5"/>
      <c r="V128" s="5"/>
      <c r="W128" s="5"/>
      <c r="X128" s="5"/>
      <c r="Y128" s="5"/>
      <c r="Z128" s="5"/>
      <c r="AA128" s="5"/>
      <c r="AB128" s="5"/>
    </row>
    <row r="129" spans="1:28" ht="14.25" customHeight="1" x14ac:dyDescent="0.25">
      <c r="A129" s="4" t="s">
        <v>381</v>
      </c>
      <c r="B129" s="4" t="s">
        <v>382</v>
      </c>
      <c r="C129" s="4">
        <f t="shared" si="2"/>
        <v>121</v>
      </c>
      <c r="D129" s="4">
        <v>233</v>
      </c>
      <c r="E129" s="7">
        <f t="shared" si="3"/>
        <v>0.51931330472102999</v>
      </c>
      <c r="F129" s="7">
        <v>0.27116693047753998</v>
      </c>
      <c r="G129" s="7">
        <v>2.37331159957002</v>
      </c>
      <c r="H129" s="8">
        <v>6.2500000000000003E-3</v>
      </c>
      <c r="I129" s="9">
        <v>1.7454545454546E-2</v>
      </c>
      <c r="J129" s="4">
        <v>868</v>
      </c>
      <c r="K129" s="4" t="s">
        <v>383</v>
      </c>
      <c r="L129" s="4" t="s">
        <v>384</v>
      </c>
      <c r="M129" s="5"/>
      <c r="N129" s="5"/>
      <c r="O129" s="5"/>
      <c r="P129" s="5"/>
      <c r="Q129" s="5"/>
      <c r="R129" s="5"/>
      <c r="S129" s="5"/>
      <c r="T129" s="5"/>
      <c r="U129" s="5"/>
      <c r="V129" s="5"/>
      <c r="W129" s="5"/>
      <c r="X129" s="5"/>
      <c r="Y129" s="5"/>
      <c r="Z129" s="5"/>
      <c r="AA129" s="5"/>
      <c r="AB129" s="5"/>
    </row>
    <row r="130" spans="1:28" ht="14.25" customHeight="1" x14ac:dyDescent="0.25">
      <c r="A130" s="4" t="s">
        <v>1406</v>
      </c>
      <c r="B130" s="4" t="s">
        <v>1407</v>
      </c>
      <c r="C130" s="4">
        <f t="shared" si="2"/>
        <v>27</v>
      </c>
      <c r="D130" s="4">
        <v>52</v>
      </c>
      <c r="E130" s="7">
        <f t="shared" si="3"/>
        <v>0.51923076923076927</v>
      </c>
      <c r="F130" s="7">
        <v>-0.30436504490609301</v>
      </c>
      <c r="G130" s="7">
        <v>-1.61167068347512</v>
      </c>
      <c r="H130" s="8">
        <v>2.3988005997002002E-2</v>
      </c>
      <c r="I130" s="9">
        <v>4.9791320555937997E-2</v>
      </c>
      <c r="J130" s="4">
        <v>835</v>
      </c>
      <c r="K130" s="4" t="s">
        <v>1408</v>
      </c>
      <c r="L130" s="4" t="s">
        <v>1409</v>
      </c>
      <c r="M130" s="5"/>
      <c r="N130" s="5"/>
      <c r="O130" s="5"/>
      <c r="P130" s="5"/>
      <c r="Q130" s="5"/>
      <c r="R130" s="5"/>
      <c r="S130" s="5"/>
      <c r="T130" s="5"/>
      <c r="U130" s="5"/>
      <c r="V130" s="5"/>
      <c r="W130" s="5"/>
      <c r="X130" s="5"/>
      <c r="Y130" s="5"/>
      <c r="Z130" s="5"/>
      <c r="AA130" s="5"/>
      <c r="AB130" s="5"/>
    </row>
    <row r="131" spans="1:28" ht="14.25" customHeight="1" x14ac:dyDescent="0.25">
      <c r="A131" s="4" t="s">
        <v>1361</v>
      </c>
      <c r="B131" s="4" t="s">
        <v>1362</v>
      </c>
      <c r="C131" s="4">
        <f t="shared" si="2"/>
        <v>41</v>
      </c>
      <c r="D131" s="4">
        <v>79</v>
      </c>
      <c r="E131" s="7">
        <f t="shared" si="3"/>
        <v>0.51898734177215189</v>
      </c>
      <c r="F131" s="7">
        <v>-0.278448632588082</v>
      </c>
      <c r="G131" s="7">
        <v>-1.6447034897986901</v>
      </c>
      <c r="H131" s="8">
        <v>1.9390581717452001E-2</v>
      </c>
      <c r="I131" s="9">
        <v>4.1831367300570001E-2</v>
      </c>
      <c r="J131" s="4">
        <v>773</v>
      </c>
      <c r="K131" s="4" t="s">
        <v>1351</v>
      </c>
      <c r="L131" s="4" t="s">
        <v>1363</v>
      </c>
      <c r="M131" s="5"/>
      <c r="N131" s="5"/>
      <c r="O131" s="5"/>
      <c r="P131" s="5"/>
      <c r="Q131" s="5"/>
      <c r="R131" s="5"/>
      <c r="S131" s="5"/>
      <c r="T131" s="5"/>
      <c r="U131" s="5"/>
      <c r="V131" s="5"/>
      <c r="W131" s="5"/>
      <c r="X131" s="5"/>
      <c r="Y131" s="5"/>
      <c r="Z131" s="5"/>
      <c r="AA131" s="5"/>
      <c r="AB131" s="5"/>
    </row>
    <row r="132" spans="1:28" ht="14.25" customHeight="1" x14ac:dyDescent="0.25">
      <c r="A132" s="4" t="s">
        <v>928</v>
      </c>
      <c r="B132" s="4" t="s">
        <v>929</v>
      </c>
      <c r="C132" s="4">
        <f t="shared" si="2"/>
        <v>29</v>
      </c>
      <c r="D132" s="4">
        <v>56</v>
      </c>
      <c r="E132" s="7">
        <f t="shared" si="3"/>
        <v>0.5178571428571429</v>
      </c>
      <c r="F132" s="7">
        <v>-0.42990673813687202</v>
      </c>
      <c r="G132" s="7">
        <v>-2.3290759651909601</v>
      </c>
      <c r="H132" s="8">
        <v>1.490312965723E-3</v>
      </c>
      <c r="I132" s="9">
        <v>1.0266556158597E-2</v>
      </c>
      <c r="J132" s="4">
        <v>570</v>
      </c>
      <c r="K132" s="4" t="s">
        <v>930</v>
      </c>
      <c r="L132" s="4" t="s">
        <v>931</v>
      </c>
      <c r="M132" s="5"/>
      <c r="N132" s="5"/>
      <c r="O132" s="5"/>
      <c r="P132" s="5"/>
      <c r="Q132" s="5"/>
      <c r="R132" s="5"/>
      <c r="S132" s="5"/>
      <c r="T132" s="5"/>
      <c r="U132" s="5"/>
      <c r="V132" s="5"/>
      <c r="W132" s="5"/>
      <c r="X132" s="5"/>
      <c r="Y132" s="5"/>
      <c r="Z132" s="5"/>
      <c r="AA132" s="5"/>
      <c r="AB132" s="5"/>
    </row>
    <row r="133" spans="1:28" ht="14.25" customHeight="1" x14ac:dyDescent="0.25">
      <c r="A133" s="4" t="s">
        <v>1214</v>
      </c>
      <c r="B133" s="4" t="s">
        <v>1215</v>
      </c>
      <c r="C133" s="4">
        <f t="shared" ref="C133:C196" si="4">(LEN(L133)-LEN(SUBSTITUTE(L133,"/","")))+1</f>
        <v>30</v>
      </c>
      <c r="D133" s="4">
        <v>58</v>
      </c>
      <c r="E133" s="7">
        <f t="shared" ref="E133:E196" si="5">(C133/D133)</f>
        <v>0.51724137931034486</v>
      </c>
      <c r="F133" s="7">
        <v>-0.33312760488630699</v>
      </c>
      <c r="G133" s="7">
        <v>-1.8241720271499899</v>
      </c>
      <c r="H133" s="8">
        <v>7.3637702503680002E-3</v>
      </c>
      <c r="I133" s="9">
        <v>1.9705141297152999E-2</v>
      </c>
      <c r="J133" s="4">
        <v>689</v>
      </c>
      <c r="K133" s="4" t="s">
        <v>1216</v>
      </c>
      <c r="L133" s="4" t="s">
        <v>1217</v>
      </c>
      <c r="M133" s="5"/>
      <c r="N133" s="5"/>
      <c r="O133" s="5"/>
      <c r="P133" s="5"/>
      <c r="Q133" s="5"/>
      <c r="R133" s="5"/>
      <c r="S133" s="5"/>
      <c r="T133" s="5"/>
      <c r="U133" s="5"/>
      <c r="V133" s="5"/>
      <c r="W133" s="5"/>
      <c r="X133" s="5"/>
      <c r="Y133" s="5"/>
      <c r="Z133" s="5"/>
      <c r="AA133" s="5"/>
      <c r="AB133" s="5"/>
    </row>
    <row r="134" spans="1:28" ht="14.25" customHeight="1" x14ac:dyDescent="0.25">
      <c r="A134" s="4" t="s">
        <v>610</v>
      </c>
      <c r="B134" s="4" t="s">
        <v>611</v>
      </c>
      <c r="C134" s="4">
        <f t="shared" si="4"/>
        <v>113</v>
      </c>
      <c r="D134" s="4">
        <v>219</v>
      </c>
      <c r="E134" s="7">
        <f t="shared" si="5"/>
        <v>0.51598173515981738</v>
      </c>
      <c r="F134" s="7">
        <v>-0.30900353977841699</v>
      </c>
      <c r="G134" s="7">
        <v>-2.19958545613374</v>
      </c>
      <c r="H134" s="8">
        <v>1.200480192077E-3</v>
      </c>
      <c r="I134" s="9">
        <v>1.0266556158597E-2</v>
      </c>
      <c r="J134" s="4">
        <v>858</v>
      </c>
      <c r="K134" s="4" t="s">
        <v>612</v>
      </c>
      <c r="L134" s="4" t="s">
        <v>613</v>
      </c>
      <c r="M134" s="5"/>
      <c r="N134" s="5"/>
      <c r="O134" s="5"/>
      <c r="P134" s="5"/>
      <c r="Q134" s="5"/>
      <c r="R134" s="5"/>
      <c r="S134" s="5"/>
      <c r="T134" s="5"/>
      <c r="U134" s="5"/>
      <c r="V134" s="5"/>
      <c r="W134" s="5"/>
      <c r="X134" s="5"/>
      <c r="Y134" s="5"/>
      <c r="Z134" s="5"/>
      <c r="AA134" s="5"/>
      <c r="AB134" s="5"/>
    </row>
    <row r="135" spans="1:28" ht="14.25" customHeight="1" x14ac:dyDescent="0.25">
      <c r="A135" s="4" t="s">
        <v>860</v>
      </c>
      <c r="B135" s="4" t="s">
        <v>861</v>
      </c>
      <c r="C135" s="4">
        <f t="shared" si="4"/>
        <v>37</v>
      </c>
      <c r="D135" s="4">
        <v>72</v>
      </c>
      <c r="E135" s="7">
        <f t="shared" si="5"/>
        <v>0.51388888888888884</v>
      </c>
      <c r="F135" s="7">
        <v>-0.51202712755023505</v>
      </c>
      <c r="G135" s="7">
        <v>-2.9672759204507502</v>
      </c>
      <c r="H135" s="8">
        <v>1.430615164521E-3</v>
      </c>
      <c r="I135" s="9">
        <v>1.0266556158597E-2</v>
      </c>
      <c r="J135" s="4">
        <v>463</v>
      </c>
      <c r="K135" s="4" t="s">
        <v>862</v>
      </c>
      <c r="L135" s="4" t="s">
        <v>863</v>
      </c>
      <c r="M135" s="5"/>
      <c r="N135" s="5"/>
      <c r="O135" s="5"/>
      <c r="P135" s="5"/>
      <c r="Q135" s="5"/>
      <c r="R135" s="5"/>
      <c r="S135" s="5"/>
      <c r="T135" s="5"/>
      <c r="U135" s="5"/>
      <c r="V135" s="5"/>
      <c r="W135" s="5"/>
      <c r="X135" s="5"/>
      <c r="Y135" s="5"/>
      <c r="Z135" s="5"/>
      <c r="AA135" s="5"/>
      <c r="AB135" s="5"/>
    </row>
    <row r="136" spans="1:28" ht="14.25" customHeight="1" x14ac:dyDescent="0.25">
      <c r="A136" s="4" t="s">
        <v>772</v>
      </c>
      <c r="B136" s="4" t="s">
        <v>773</v>
      </c>
      <c r="C136" s="4">
        <f t="shared" si="4"/>
        <v>58</v>
      </c>
      <c r="D136" s="4">
        <v>113</v>
      </c>
      <c r="E136" s="7">
        <f t="shared" si="5"/>
        <v>0.51327433628318586</v>
      </c>
      <c r="F136" s="7">
        <v>-0.30844445963675599</v>
      </c>
      <c r="G136" s="7">
        <v>-1.94751896047894</v>
      </c>
      <c r="H136" s="8">
        <v>1.344086021505E-3</v>
      </c>
      <c r="I136" s="9">
        <v>1.0266556158597E-2</v>
      </c>
      <c r="J136" s="4">
        <v>796</v>
      </c>
      <c r="K136" s="4" t="s">
        <v>774</v>
      </c>
      <c r="L136" s="4" t="s">
        <v>775</v>
      </c>
      <c r="M136" s="5"/>
      <c r="N136" s="5"/>
      <c r="O136" s="5"/>
      <c r="P136" s="5"/>
      <c r="Q136" s="5"/>
      <c r="R136" s="5"/>
      <c r="S136" s="5"/>
      <c r="T136" s="5"/>
      <c r="U136" s="5"/>
      <c r="V136" s="5"/>
      <c r="W136" s="5"/>
      <c r="X136" s="5"/>
      <c r="Y136" s="5"/>
      <c r="Z136" s="5"/>
      <c r="AA136" s="5"/>
      <c r="AB136" s="5"/>
    </row>
    <row r="137" spans="1:28" ht="14.25" customHeight="1" x14ac:dyDescent="0.25">
      <c r="A137" s="4" t="s">
        <v>1313</v>
      </c>
      <c r="B137" s="4" t="s">
        <v>1314</v>
      </c>
      <c r="C137" s="4">
        <f t="shared" si="4"/>
        <v>39</v>
      </c>
      <c r="D137" s="4">
        <v>76</v>
      </c>
      <c r="E137" s="7">
        <f t="shared" si="5"/>
        <v>0.51315789473684215</v>
      </c>
      <c r="F137" s="7">
        <v>-0.28651653001930699</v>
      </c>
      <c r="G137" s="7">
        <v>-1.6641367440213299</v>
      </c>
      <c r="H137" s="8">
        <v>1.5647226173542E-2</v>
      </c>
      <c r="I137" s="9">
        <v>3.5553460654674997E-2</v>
      </c>
      <c r="J137" s="4">
        <v>879</v>
      </c>
      <c r="K137" s="4" t="s">
        <v>1315</v>
      </c>
      <c r="L137" s="4" t="s">
        <v>1316</v>
      </c>
      <c r="M137" s="5"/>
      <c r="N137" s="5"/>
      <c r="O137" s="5"/>
      <c r="P137" s="5"/>
      <c r="Q137" s="5"/>
      <c r="R137" s="5"/>
      <c r="S137" s="5"/>
      <c r="T137" s="5"/>
      <c r="U137" s="5"/>
      <c r="V137" s="5"/>
      <c r="W137" s="5"/>
      <c r="X137" s="5"/>
      <c r="Y137" s="5"/>
      <c r="Z137" s="5"/>
      <c r="AA137" s="5"/>
      <c r="AB137" s="5"/>
    </row>
    <row r="138" spans="1:28" ht="14.25" customHeight="1" x14ac:dyDescent="0.25">
      <c r="A138" s="4" t="s">
        <v>1415</v>
      </c>
      <c r="B138" s="4" t="s">
        <v>1325</v>
      </c>
      <c r="C138" s="4">
        <f t="shared" si="4"/>
        <v>72</v>
      </c>
      <c r="D138" s="4">
        <v>141</v>
      </c>
      <c r="E138" s="7">
        <f t="shared" si="5"/>
        <v>0.51063829787234039</v>
      </c>
      <c r="F138" s="7">
        <v>-0.246301043967741</v>
      </c>
      <c r="G138" s="7">
        <v>-1.6455673956744199</v>
      </c>
      <c r="H138" s="8">
        <v>1.6497461928934001E-2</v>
      </c>
      <c r="I138" s="9">
        <v>3.7066531528271003E-2</v>
      </c>
      <c r="J138" s="4">
        <v>900</v>
      </c>
      <c r="K138" s="4" t="s">
        <v>1277</v>
      </c>
      <c r="L138" s="4" t="s">
        <v>1326</v>
      </c>
      <c r="M138" s="5"/>
      <c r="N138" s="5"/>
      <c r="O138" s="5"/>
      <c r="P138" s="5"/>
      <c r="Q138" s="5"/>
      <c r="R138" s="5"/>
      <c r="S138" s="5"/>
      <c r="T138" s="5"/>
      <c r="U138" s="5"/>
      <c r="V138" s="5"/>
      <c r="W138" s="5"/>
      <c r="X138" s="5"/>
      <c r="Y138" s="5"/>
      <c r="Z138" s="5"/>
      <c r="AA138" s="5"/>
      <c r="AB138" s="5"/>
    </row>
    <row r="139" spans="1:28" ht="14.25" customHeight="1" x14ac:dyDescent="0.25">
      <c r="A139" s="4" t="s">
        <v>1275</v>
      </c>
      <c r="B139" s="4" t="s">
        <v>1276</v>
      </c>
      <c r="C139" s="4">
        <f t="shared" si="4"/>
        <v>72</v>
      </c>
      <c r="D139" s="4">
        <v>142</v>
      </c>
      <c r="E139" s="7">
        <f t="shared" si="5"/>
        <v>0.50704225352112675</v>
      </c>
      <c r="F139" s="7">
        <v>-0.25117321392835201</v>
      </c>
      <c r="G139" s="7">
        <v>-1.68043728205415</v>
      </c>
      <c r="H139" s="8">
        <v>1.1406844106464E-2</v>
      </c>
      <c r="I139" s="9">
        <v>2.6872565256946E-2</v>
      </c>
      <c r="J139" s="4">
        <v>900</v>
      </c>
      <c r="K139" s="4" t="s">
        <v>1277</v>
      </c>
      <c r="L139" s="4" t="s">
        <v>1278</v>
      </c>
      <c r="M139" s="5"/>
      <c r="N139" s="5"/>
      <c r="O139" s="5"/>
      <c r="P139" s="5"/>
      <c r="Q139" s="5"/>
      <c r="R139" s="5"/>
      <c r="S139" s="5"/>
      <c r="T139" s="5"/>
      <c r="U139" s="5"/>
      <c r="V139" s="5"/>
      <c r="W139" s="5"/>
      <c r="X139" s="5"/>
      <c r="Y139" s="5"/>
      <c r="Z139" s="5"/>
      <c r="AA139" s="5"/>
      <c r="AB139" s="5"/>
    </row>
    <row r="140" spans="1:28" ht="14.25" customHeight="1" x14ac:dyDescent="0.25">
      <c r="A140" s="4" t="s">
        <v>1364</v>
      </c>
      <c r="B140" s="4" t="s">
        <v>1365</v>
      </c>
      <c r="C140" s="4">
        <f t="shared" si="4"/>
        <v>39</v>
      </c>
      <c r="D140" s="4">
        <v>77</v>
      </c>
      <c r="E140" s="7">
        <f t="shared" si="5"/>
        <v>0.50649350649350644</v>
      </c>
      <c r="F140" s="7">
        <v>-0.27773198767479901</v>
      </c>
      <c r="G140" s="7">
        <v>-1.6225484635294201</v>
      </c>
      <c r="H140" s="8">
        <v>1.9607843137254999E-2</v>
      </c>
      <c r="I140" s="9">
        <v>4.2181578513757999E-2</v>
      </c>
      <c r="J140" s="4">
        <v>881</v>
      </c>
      <c r="K140" s="4" t="s">
        <v>1366</v>
      </c>
      <c r="L140" s="4" t="s">
        <v>1367</v>
      </c>
      <c r="M140" s="5"/>
      <c r="N140" s="5"/>
      <c r="O140" s="5"/>
      <c r="P140" s="5"/>
      <c r="Q140" s="5"/>
      <c r="R140" s="5"/>
      <c r="S140" s="5"/>
      <c r="T140" s="5"/>
      <c r="U140" s="5"/>
      <c r="V140" s="5"/>
      <c r="W140" s="5"/>
      <c r="X140" s="5"/>
      <c r="Y140" s="5"/>
      <c r="Z140" s="5"/>
      <c r="AA140" s="5"/>
      <c r="AB140" s="5"/>
    </row>
    <row r="141" spans="1:28" ht="14.25" customHeight="1" x14ac:dyDescent="0.25">
      <c r="A141" s="4" t="s">
        <v>697</v>
      </c>
      <c r="B141" s="4" t="s">
        <v>698</v>
      </c>
      <c r="C141" s="4">
        <f t="shared" si="4"/>
        <v>69</v>
      </c>
      <c r="D141" s="4">
        <v>138</v>
      </c>
      <c r="E141" s="7">
        <f t="shared" si="5"/>
        <v>0.5</v>
      </c>
      <c r="F141" s="7">
        <v>-0.39090906501976902</v>
      </c>
      <c r="G141" s="7">
        <v>-2.6069120826696199</v>
      </c>
      <c r="H141" s="8">
        <v>1.25786163522E-3</v>
      </c>
      <c r="I141" s="9">
        <v>1.0266556158597E-2</v>
      </c>
      <c r="J141" s="4">
        <v>659</v>
      </c>
      <c r="K141" s="4" t="s">
        <v>699</v>
      </c>
      <c r="L141" s="4" t="s">
        <v>700</v>
      </c>
      <c r="M141" s="5"/>
      <c r="N141" s="5"/>
      <c r="O141" s="5"/>
      <c r="P141" s="5"/>
      <c r="Q141" s="5"/>
      <c r="R141" s="5"/>
      <c r="S141" s="5"/>
      <c r="T141" s="5"/>
      <c r="U141" s="5"/>
      <c r="V141" s="5"/>
      <c r="W141" s="5"/>
      <c r="X141" s="5"/>
      <c r="Y141" s="5"/>
      <c r="Z141" s="5"/>
      <c r="AA141" s="5"/>
      <c r="AB141" s="5"/>
    </row>
    <row r="142" spans="1:28" ht="14.25" customHeight="1" x14ac:dyDescent="0.25">
      <c r="A142" s="4" t="s">
        <v>713</v>
      </c>
      <c r="B142" s="4" t="s">
        <v>714</v>
      </c>
      <c r="C142" s="4">
        <f t="shared" si="4"/>
        <v>71</v>
      </c>
      <c r="D142" s="4">
        <v>142</v>
      </c>
      <c r="E142" s="7">
        <f t="shared" si="5"/>
        <v>0.5</v>
      </c>
      <c r="F142" s="7">
        <v>-0.41309180520343503</v>
      </c>
      <c r="G142" s="7">
        <v>-2.76372969680166</v>
      </c>
      <c r="H142" s="8">
        <v>1.26742712294E-3</v>
      </c>
      <c r="I142" s="9">
        <v>1.0266556158597E-2</v>
      </c>
      <c r="J142" s="4">
        <v>638</v>
      </c>
      <c r="K142" s="4" t="s">
        <v>715</v>
      </c>
      <c r="L142" s="4" t="s">
        <v>716</v>
      </c>
      <c r="M142" s="5"/>
      <c r="N142" s="5"/>
      <c r="O142" s="5"/>
      <c r="P142" s="5"/>
      <c r="Q142" s="5"/>
      <c r="R142" s="5"/>
      <c r="S142" s="5"/>
      <c r="T142" s="5"/>
      <c r="U142" s="5"/>
      <c r="V142" s="5"/>
      <c r="W142" s="5"/>
      <c r="X142" s="5"/>
      <c r="Y142" s="5"/>
      <c r="Z142" s="5"/>
      <c r="AA142" s="5"/>
      <c r="AB142" s="5"/>
    </row>
    <row r="143" spans="1:28" ht="14.25" customHeight="1" x14ac:dyDescent="0.25">
      <c r="A143" s="4" t="s">
        <v>1228</v>
      </c>
      <c r="B143" s="4" t="s">
        <v>1229</v>
      </c>
      <c r="C143" s="4">
        <f t="shared" si="4"/>
        <v>100</v>
      </c>
      <c r="D143" s="4">
        <v>201</v>
      </c>
      <c r="E143" s="7">
        <f t="shared" si="5"/>
        <v>0.49751243781094528</v>
      </c>
      <c r="F143" s="7">
        <v>-0.231986789007494</v>
      </c>
      <c r="G143" s="7">
        <v>-1.6316217416793899</v>
      </c>
      <c r="H143" s="8">
        <v>8.4235860409150008E-3</v>
      </c>
      <c r="I143" s="9">
        <v>2.1855790808859001E-2</v>
      </c>
      <c r="J143" s="4">
        <v>903</v>
      </c>
      <c r="K143" s="4" t="s">
        <v>1230</v>
      </c>
      <c r="L143" s="4" t="s">
        <v>1231</v>
      </c>
      <c r="M143" s="5"/>
      <c r="N143" s="5"/>
      <c r="O143" s="5"/>
      <c r="P143" s="5"/>
      <c r="Q143" s="5"/>
      <c r="R143" s="5"/>
      <c r="S143" s="5"/>
      <c r="T143" s="5"/>
      <c r="U143" s="5"/>
      <c r="V143" s="5"/>
      <c r="W143" s="5"/>
      <c r="X143" s="5"/>
      <c r="Y143" s="5"/>
      <c r="Z143" s="5"/>
      <c r="AA143" s="5"/>
      <c r="AB143" s="5"/>
    </row>
    <row r="144" spans="1:28" ht="14.25" customHeight="1" x14ac:dyDescent="0.25">
      <c r="A144" s="4" t="s">
        <v>733</v>
      </c>
      <c r="B144" s="4" t="s">
        <v>734</v>
      </c>
      <c r="C144" s="4">
        <f t="shared" si="4"/>
        <v>66</v>
      </c>
      <c r="D144" s="4">
        <v>133</v>
      </c>
      <c r="E144" s="7">
        <f t="shared" si="5"/>
        <v>0.49624060150375937</v>
      </c>
      <c r="F144" s="7">
        <v>-0.345500343839237</v>
      </c>
      <c r="G144" s="7">
        <v>-2.2777024780863999</v>
      </c>
      <c r="H144" s="8">
        <v>1.2787723785169999E-3</v>
      </c>
      <c r="I144" s="9">
        <v>1.0266556158597E-2</v>
      </c>
      <c r="J144" s="4">
        <v>696</v>
      </c>
      <c r="K144" s="4" t="s">
        <v>735</v>
      </c>
      <c r="L144" s="4" t="s">
        <v>736</v>
      </c>
      <c r="M144" s="5"/>
      <c r="N144" s="5"/>
      <c r="O144" s="5"/>
      <c r="P144" s="5"/>
      <c r="Q144" s="5"/>
      <c r="R144" s="5"/>
      <c r="S144" s="5"/>
      <c r="T144" s="5"/>
      <c r="U144" s="5"/>
      <c r="V144" s="5"/>
      <c r="W144" s="5"/>
      <c r="X144" s="5"/>
      <c r="Y144" s="5"/>
      <c r="Z144" s="5"/>
      <c r="AA144" s="5"/>
      <c r="AB144" s="5"/>
    </row>
    <row r="145" spans="1:28" ht="14.25" customHeight="1" x14ac:dyDescent="0.25">
      <c r="A145" s="4" t="s">
        <v>1309</v>
      </c>
      <c r="B145" s="4" t="s">
        <v>1310</v>
      </c>
      <c r="C145" s="4">
        <f t="shared" si="4"/>
        <v>37</v>
      </c>
      <c r="D145" s="4">
        <v>75</v>
      </c>
      <c r="E145" s="7">
        <f t="shared" si="5"/>
        <v>0.49333333333333335</v>
      </c>
      <c r="F145" s="7">
        <v>-0.284218485084544</v>
      </c>
      <c r="G145" s="7">
        <v>-1.64791755122106</v>
      </c>
      <c r="H145" s="8">
        <v>1.5580736543909001E-2</v>
      </c>
      <c r="I145" s="9">
        <v>3.5507435209859002E-2</v>
      </c>
      <c r="J145" s="4">
        <v>789</v>
      </c>
      <c r="K145" s="4" t="s">
        <v>1311</v>
      </c>
      <c r="L145" s="4" t="s">
        <v>1312</v>
      </c>
      <c r="M145" s="5"/>
      <c r="N145" s="5"/>
      <c r="O145" s="5"/>
      <c r="P145" s="5"/>
      <c r="Q145" s="5"/>
      <c r="R145" s="5"/>
      <c r="S145" s="5"/>
      <c r="T145" s="5"/>
      <c r="U145" s="5"/>
      <c r="V145" s="5"/>
      <c r="W145" s="5"/>
      <c r="X145" s="5"/>
      <c r="Y145" s="5"/>
      <c r="Z145" s="5"/>
      <c r="AA145" s="5"/>
      <c r="AB145" s="5"/>
    </row>
    <row r="146" spans="1:28" ht="14.25" customHeight="1" x14ac:dyDescent="0.25">
      <c r="A146" s="4" t="s">
        <v>748</v>
      </c>
      <c r="B146" s="4" t="s">
        <v>749</v>
      </c>
      <c r="C146" s="4">
        <f t="shared" si="4"/>
        <v>62</v>
      </c>
      <c r="D146" s="4">
        <v>126</v>
      </c>
      <c r="E146" s="7">
        <f t="shared" si="5"/>
        <v>0.49206349206349204</v>
      </c>
      <c r="F146" s="7">
        <v>-0.40813754125571999</v>
      </c>
      <c r="G146" s="7">
        <v>-2.6499518337389998</v>
      </c>
      <c r="H146" s="8">
        <v>1.302083333333E-3</v>
      </c>
      <c r="I146" s="9">
        <v>1.0266556158597E-2</v>
      </c>
      <c r="J146" s="4">
        <v>616</v>
      </c>
      <c r="K146" s="4" t="s">
        <v>750</v>
      </c>
      <c r="L146" s="4" t="s">
        <v>751</v>
      </c>
      <c r="M146" s="5"/>
      <c r="N146" s="5"/>
      <c r="O146" s="5"/>
      <c r="P146" s="5"/>
      <c r="Q146" s="5"/>
      <c r="R146" s="5"/>
      <c r="S146" s="5"/>
      <c r="T146" s="5"/>
      <c r="U146" s="5"/>
      <c r="V146" s="5"/>
      <c r="W146" s="5"/>
      <c r="X146" s="5"/>
      <c r="Y146" s="5"/>
      <c r="Z146" s="5"/>
      <c r="AA146" s="5"/>
      <c r="AB146" s="5"/>
    </row>
    <row r="147" spans="1:28" ht="14.25" customHeight="1" x14ac:dyDescent="0.25">
      <c r="A147" s="4" t="s">
        <v>818</v>
      </c>
      <c r="B147" s="4" t="s">
        <v>819</v>
      </c>
      <c r="C147" s="4">
        <f t="shared" si="4"/>
        <v>47</v>
      </c>
      <c r="D147" s="4">
        <v>96</v>
      </c>
      <c r="E147" s="7">
        <f t="shared" si="5"/>
        <v>0.48958333333333331</v>
      </c>
      <c r="F147" s="7">
        <v>-0.48437929756727499</v>
      </c>
      <c r="G147" s="7">
        <v>-2.9819849465959698</v>
      </c>
      <c r="H147" s="8">
        <v>1.375515818432E-3</v>
      </c>
      <c r="I147" s="9">
        <v>1.0266556158597E-2</v>
      </c>
      <c r="J147" s="4">
        <v>463</v>
      </c>
      <c r="K147" s="4" t="s">
        <v>820</v>
      </c>
      <c r="L147" s="4" t="s">
        <v>821</v>
      </c>
      <c r="M147" s="5"/>
      <c r="N147" s="5"/>
      <c r="O147" s="5"/>
      <c r="P147" s="5"/>
      <c r="Q147" s="5"/>
      <c r="R147" s="5"/>
      <c r="S147" s="5"/>
      <c r="T147" s="5"/>
      <c r="U147" s="5"/>
      <c r="V147" s="5"/>
      <c r="W147" s="5"/>
      <c r="X147" s="5"/>
      <c r="Y147" s="5"/>
      <c r="Z147" s="5"/>
      <c r="AA147" s="5"/>
      <c r="AB147" s="5"/>
    </row>
    <row r="148" spans="1:28" ht="14.25" customHeight="1" x14ac:dyDescent="0.25">
      <c r="A148" s="4" t="s">
        <v>1232</v>
      </c>
      <c r="B148" s="4" t="s">
        <v>1233</v>
      </c>
      <c r="C148" s="4">
        <f t="shared" si="4"/>
        <v>37</v>
      </c>
      <c r="D148" s="4">
        <v>76</v>
      </c>
      <c r="E148" s="7">
        <f t="shared" si="5"/>
        <v>0.48684210526315791</v>
      </c>
      <c r="F148" s="7">
        <v>-0.31147565745235101</v>
      </c>
      <c r="G148" s="7">
        <v>-1.80910360180521</v>
      </c>
      <c r="H148" s="8">
        <v>8.5348506401140001E-3</v>
      </c>
      <c r="I148" s="9">
        <v>2.2069916806758998E-2</v>
      </c>
      <c r="J148" s="4">
        <v>705</v>
      </c>
      <c r="K148" s="4" t="s">
        <v>1234</v>
      </c>
      <c r="L148" s="4" t="s">
        <v>1235</v>
      </c>
      <c r="M148" s="5"/>
      <c r="N148" s="5"/>
      <c r="O148" s="5"/>
      <c r="P148" s="5"/>
      <c r="Q148" s="5"/>
      <c r="R148" s="5"/>
      <c r="S148" s="5"/>
      <c r="T148" s="5"/>
      <c r="U148" s="5"/>
      <c r="V148" s="5"/>
      <c r="W148" s="5"/>
      <c r="X148" s="5"/>
      <c r="Y148" s="5"/>
      <c r="Z148" s="5"/>
      <c r="AA148" s="5"/>
      <c r="AB148" s="5"/>
    </row>
    <row r="149" spans="1:28" ht="14.25" customHeight="1" x14ac:dyDescent="0.25">
      <c r="A149" s="4" t="s">
        <v>940</v>
      </c>
      <c r="B149" s="4" t="s">
        <v>941</v>
      </c>
      <c r="C149" s="4">
        <f t="shared" si="4"/>
        <v>24</v>
      </c>
      <c r="D149" s="4">
        <v>50</v>
      </c>
      <c r="E149" s="7">
        <f t="shared" si="5"/>
        <v>0.48</v>
      </c>
      <c r="F149" s="7">
        <v>-0.41883714273452899</v>
      </c>
      <c r="G149" s="7">
        <v>-2.1934121802801601</v>
      </c>
      <c r="H149" s="8">
        <v>1.5105740181270001E-3</v>
      </c>
      <c r="I149" s="9">
        <v>1.0266556158597E-2</v>
      </c>
      <c r="J149" s="4">
        <v>560</v>
      </c>
      <c r="K149" s="4" t="s">
        <v>942</v>
      </c>
      <c r="L149" s="4" t="s">
        <v>943</v>
      </c>
      <c r="M149" s="5"/>
      <c r="N149" s="5"/>
      <c r="O149" s="5"/>
      <c r="P149" s="5"/>
      <c r="Q149" s="5"/>
      <c r="R149" s="5"/>
      <c r="S149" s="5"/>
      <c r="T149" s="5"/>
      <c r="U149" s="5"/>
      <c r="V149" s="5"/>
      <c r="W149" s="5"/>
      <c r="X149" s="5"/>
      <c r="Y149" s="5"/>
      <c r="Z149" s="5"/>
      <c r="AA149" s="5"/>
      <c r="AB149" s="5"/>
    </row>
    <row r="150" spans="1:28" ht="14.25" customHeight="1" x14ac:dyDescent="0.25">
      <c r="A150" s="4" t="s">
        <v>1124</v>
      </c>
      <c r="B150" s="4" t="s">
        <v>1125</v>
      </c>
      <c r="C150" s="4">
        <f t="shared" si="4"/>
        <v>31</v>
      </c>
      <c r="D150" s="4">
        <v>65</v>
      </c>
      <c r="E150" s="7">
        <f t="shared" si="5"/>
        <v>0.47692307692307695</v>
      </c>
      <c r="F150" s="7">
        <v>-0.34565214992520599</v>
      </c>
      <c r="G150" s="7">
        <v>-1.95105587676711</v>
      </c>
      <c r="H150" s="8">
        <v>4.3604651162790003E-3</v>
      </c>
      <c r="I150" s="9">
        <v>1.4817863757974999E-2</v>
      </c>
      <c r="J150" s="4">
        <v>655</v>
      </c>
      <c r="K150" s="4" t="s">
        <v>1126</v>
      </c>
      <c r="L150" s="4" t="s">
        <v>1127</v>
      </c>
      <c r="M150" s="5"/>
      <c r="N150" s="5"/>
      <c r="O150" s="5"/>
      <c r="P150" s="5"/>
      <c r="Q150" s="5"/>
      <c r="R150" s="5"/>
      <c r="S150" s="5"/>
      <c r="T150" s="5"/>
      <c r="U150" s="5"/>
      <c r="V150" s="5"/>
      <c r="W150" s="5"/>
      <c r="X150" s="5"/>
      <c r="Y150" s="5"/>
      <c r="Z150" s="5"/>
      <c r="AA150" s="5"/>
      <c r="AB150" s="5"/>
    </row>
    <row r="151" spans="1:28" ht="14.25" customHeight="1" x14ac:dyDescent="0.25">
      <c r="A151" s="4" t="s">
        <v>848</v>
      </c>
      <c r="B151" s="4" t="s">
        <v>849</v>
      </c>
      <c r="C151" s="4">
        <f t="shared" si="4"/>
        <v>35</v>
      </c>
      <c r="D151" s="4">
        <v>74</v>
      </c>
      <c r="E151" s="7">
        <f t="shared" si="5"/>
        <v>0.47297297297297297</v>
      </c>
      <c r="F151" s="7">
        <v>-0.36299400822804001</v>
      </c>
      <c r="G151" s="7">
        <v>-2.1114051761052202</v>
      </c>
      <c r="H151" s="8">
        <v>1.408450704225E-3</v>
      </c>
      <c r="I151" s="9">
        <v>1.0266556158597E-2</v>
      </c>
      <c r="J151" s="4">
        <v>616</v>
      </c>
      <c r="K151" s="4" t="s">
        <v>850</v>
      </c>
      <c r="L151" s="4" t="s">
        <v>851</v>
      </c>
      <c r="M151" s="5"/>
      <c r="N151" s="5"/>
      <c r="O151" s="5"/>
      <c r="P151" s="5"/>
      <c r="Q151" s="5"/>
      <c r="R151" s="5"/>
      <c r="S151" s="5"/>
      <c r="T151" s="5"/>
      <c r="U151" s="5"/>
      <c r="V151" s="5"/>
      <c r="W151" s="5"/>
      <c r="X151" s="5"/>
      <c r="Y151" s="5"/>
      <c r="Z151" s="5"/>
      <c r="AA151" s="5"/>
      <c r="AB151" s="5"/>
    </row>
    <row r="152" spans="1:28" ht="14.25" customHeight="1" x14ac:dyDescent="0.25">
      <c r="A152" s="4" t="s">
        <v>1034</v>
      </c>
      <c r="B152" s="4" t="s">
        <v>1035</v>
      </c>
      <c r="C152" s="4">
        <f t="shared" si="4"/>
        <v>34</v>
      </c>
      <c r="D152" s="4">
        <v>72</v>
      </c>
      <c r="E152" s="7">
        <f t="shared" si="5"/>
        <v>0.47222222222222221</v>
      </c>
      <c r="F152" s="7">
        <v>-0.343063269766959</v>
      </c>
      <c r="G152" s="7">
        <v>-1.98810438900178</v>
      </c>
      <c r="H152" s="8">
        <v>2.8612303290409999E-3</v>
      </c>
      <c r="I152" s="9">
        <v>1.3707431998287001E-2</v>
      </c>
      <c r="J152" s="4">
        <v>656</v>
      </c>
      <c r="K152" s="4" t="s">
        <v>1036</v>
      </c>
      <c r="L152" s="4" t="s">
        <v>1037</v>
      </c>
      <c r="M152" s="5"/>
      <c r="N152" s="5"/>
      <c r="O152" s="5"/>
      <c r="P152" s="5"/>
      <c r="Q152" s="5"/>
      <c r="R152" s="5"/>
      <c r="S152" s="5"/>
      <c r="T152" s="5"/>
      <c r="U152" s="5"/>
      <c r="V152" s="5"/>
      <c r="W152" s="5"/>
      <c r="X152" s="5"/>
      <c r="Y152" s="5"/>
      <c r="Z152" s="5"/>
      <c r="AA152" s="5"/>
      <c r="AB152" s="5"/>
    </row>
    <row r="153" spans="1:28" ht="14.25" customHeight="1" x14ac:dyDescent="0.25">
      <c r="A153" s="4" t="s">
        <v>872</v>
      </c>
      <c r="B153" s="4" t="s">
        <v>873</v>
      </c>
      <c r="C153" s="4">
        <f t="shared" si="4"/>
        <v>33</v>
      </c>
      <c r="D153" s="4">
        <v>70</v>
      </c>
      <c r="E153" s="7">
        <f t="shared" si="5"/>
        <v>0.47142857142857142</v>
      </c>
      <c r="F153" s="7">
        <v>-0.47944515584811298</v>
      </c>
      <c r="G153" s="7">
        <v>-2.7655583500769598</v>
      </c>
      <c r="H153" s="8">
        <v>1.430615164521E-3</v>
      </c>
      <c r="I153" s="9">
        <v>1.0266556158597E-2</v>
      </c>
      <c r="J153" s="4">
        <v>456</v>
      </c>
      <c r="K153" s="4" t="s">
        <v>874</v>
      </c>
      <c r="L153" s="4" t="s">
        <v>875</v>
      </c>
      <c r="M153" s="5"/>
      <c r="N153" s="5"/>
      <c r="O153" s="5"/>
      <c r="P153" s="5"/>
      <c r="Q153" s="5"/>
      <c r="R153" s="5"/>
      <c r="S153" s="5"/>
      <c r="T153" s="5"/>
      <c r="U153" s="5"/>
      <c r="V153" s="5"/>
      <c r="W153" s="5"/>
      <c r="X153" s="5"/>
      <c r="Y153" s="5"/>
      <c r="Z153" s="5"/>
      <c r="AA153" s="5"/>
      <c r="AB153" s="5"/>
    </row>
    <row r="154" spans="1:28" ht="14.25" customHeight="1" x14ac:dyDescent="0.25">
      <c r="A154" s="4" t="s">
        <v>801</v>
      </c>
      <c r="B154" s="4" t="s">
        <v>802</v>
      </c>
      <c r="C154" s="4">
        <f t="shared" si="4"/>
        <v>46</v>
      </c>
      <c r="D154" s="4">
        <v>98</v>
      </c>
      <c r="E154" s="7">
        <f t="shared" si="5"/>
        <v>0.46938775510204084</v>
      </c>
      <c r="F154" s="7">
        <v>-0.378504055515825</v>
      </c>
      <c r="G154" s="7">
        <v>-2.3391924252813898</v>
      </c>
      <c r="H154" s="8">
        <v>1.3679890560879999E-3</v>
      </c>
      <c r="I154" s="9">
        <v>1.0266556158597E-2</v>
      </c>
      <c r="J154" s="4">
        <v>577</v>
      </c>
      <c r="K154" s="4" t="s">
        <v>803</v>
      </c>
      <c r="L154" s="4" t="s">
        <v>804</v>
      </c>
      <c r="M154" s="5"/>
      <c r="N154" s="5"/>
      <c r="O154" s="5"/>
      <c r="P154" s="5"/>
      <c r="Q154" s="5"/>
      <c r="R154" s="5"/>
      <c r="S154" s="5"/>
      <c r="T154" s="5"/>
      <c r="U154" s="5"/>
      <c r="V154" s="5"/>
      <c r="W154" s="5"/>
      <c r="X154" s="5"/>
      <c r="Y154" s="5"/>
      <c r="Z154" s="5"/>
      <c r="AA154" s="5"/>
      <c r="AB154" s="5"/>
    </row>
    <row r="155" spans="1:28" ht="14.25" customHeight="1" x14ac:dyDescent="0.25">
      <c r="A155" s="4" t="s">
        <v>564</v>
      </c>
      <c r="B155" s="4" t="s">
        <v>565</v>
      </c>
      <c r="C155" s="4">
        <f t="shared" si="4"/>
        <v>122</v>
      </c>
      <c r="D155" s="4">
        <v>260</v>
      </c>
      <c r="E155" s="7">
        <f t="shared" si="5"/>
        <v>0.46923076923076923</v>
      </c>
      <c r="F155" s="7">
        <v>-0.37105296290581102</v>
      </c>
      <c r="G155" s="7">
        <v>-2.7085138227461898</v>
      </c>
      <c r="H155" s="8">
        <v>1.1737089201880001E-3</v>
      </c>
      <c r="I155" s="9">
        <v>1.0266556158597E-2</v>
      </c>
      <c r="J155" s="4">
        <v>666</v>
      </c>
      <c r="K155" s="4" t="s">
        <v>566</v>
      </c>
      <c r="L155" s="4" t="s">
        <v>567</v>
      </c>
      <c r="M155" s="5"/>
      <c r="N155" s="5"/>
      <c r="O155" s="5"/>
      <c r="P155" s="5"/>
      <c r="Q155" s="5"/>
      <c r="R155" s="5"/>
      <c r="S155" s="5"/>
      <c r="T155" s="5"/>
      <c r="U155" s="5"/>
      <c r="V155" s="5"/>
      <c r="W155" s="5"/>
      <c r="X155" s="5"/>
      <c r="Y155" s="5"/>
      <c r="Z155" s="5"/>
      <c r="AA155" s="5"/>
      <c r="AB155" s="5"/>
    </row>
    <row r="156" spans="1:28" ht="14.25" customHeight="1" x14ac:dyDescent="0.25">
      <c r="A156" s="4" t="s">
        <v>809</v>
      </c>
      <c r="B156" s="4" t="s">
        <v>810</v>
      </c>
      <c r="C156" s="4">
        <f t="shared" si="4"/>
        <v>45</v>
      </c>
      <c r="D156" s="4">
        <v>96</v>
      </c>
      <c r="E156" s="7">
        <f t="shared" si="5"/>
        <v>0.46875</v>
      </c>
      <c r="F156" s="7">
        <v>-0.376603376559765</v>
      </c>
      <c r="G156" s="7">
        <v>-2.3184838934666798</v>
      </c>
      <c r="H156" s="8">
        <v>1.375515818432E-3</v>
      </c>
      <c r="I156" s="9">
        <v>1.0266556158597E-2</v>
      </c>
      <c r="J156" s="4">
        <v>577</v>
      </c>
      <c r="K156" s="4" t="s">
        <v>803</v>
      </c>
      <c r="L156" s="4" t="s">
        <v>811</v>
      </c>
      <c r="M156" s="5"/>
      <c r="N156" s="5"/>
      <c r="O156" s="5"/>
      <c r="P156" s="5"/>
      <c r="Q156" s="5"/>
      <c r="R156" s="5"/>
      <c r="S156" s="5"/>
      <c r="T156" s="5"/>
      <c r="U156" s="5"/>
      <c r="V156" s="5"/>
      <c r="W156" s="5"/>
      <c r="X156" s="5"/>
      <c r="Y156" s="5"/>
      <c r="Z156" s="5"/>
      <c r="AA156" s="5"/>
      <c r="AB156" s="5"/>
    </row>
    <row r="157" spans="1:28" ht="14.25" customHeight="1" x14ac:dyDescent="0.25">
      <c r="A157" s="4" t="s">
        <v>822</v>
      </c>
      <c r="B157" s="4" t="s">
        <v>823</v>
      </c>
      <c r="C157" s="4">
        <f t="shared" si="4"/>
        <v>45</v>
      </c>
      <c r="D157" s="4">
        <v>96</v>
      </c>
      <c r="E157" s="7">
        <f t="shared" si="5"/>
        <v>0.46875</v>
      </c>
      <c r="F157" s="7">
        <v>-0.376603376559765</v>
      </c>
      <c r="G157" s="7">
        <v>-2.3184838934666798</v>
      </c>
      <c r="H157" s="8">
        <v>1.375515818432E-3</v>
      </c>
      <c r="I157" s="9">
        <v>1.0266556158597E-2</v>
      </c>
      <c r="J157" s="4">
        <v>577</v>
      </c>
      <c r="K157" s="4" t="s">
        <v>803</v>
      </c>
      <c r="L157" s="4" t="s">
        <v>811</v>
      </c>
      <c r="M157" s="5"/>
      <c r="N157" s="5"/>
      <c r="O157" s="5"/>
      <c r="P157" s="5"/>
      <c r="Q157" s="5"/>
      <c r="R157" s="5"/>
      <c r="S157" s="5"/>
      <c r="T157" s="5"/>
      <c r="U157" s="5"/>
      <c r="V157" s="5"/>
      <c r="W157" s="5"/>
      <c r="X157" s="5"/>
      <c r="Y157" s="5"/>
      <c r="Z157" s="5"/>
      <c r="AA157" s="5"/>
      <c r="AB157" s="5"/>
    </row>
    <row r="158" spans="1:28" ht="14.25" customHeight="1" x14ac:dyDescent="0.25">
      <c r="A158" s="4" t="s">
        <v>1018</v>
      </c>
      <c r="B158" s="4" t="s">
        <v>1019</v>
      </c>
      <c r="C158" s="4">
        <f t="shared" si="4"/>
        <v>48</v>
      </c>
      <c r="D158" s="4">
        <v>103</v>
      </c>
      <c r="E158" s="7">
        <f t="shared" si="5"/>
        <v>0.46601941747572817</v>
      </c>
      <c r="F158" s="7">
        <v>-0.30690095050508298</v>
      </c>
      <c r="G158" s="7">
        <v>-1.9090354779014</v>
      </c>
      <c r="H158" s="8">
        <v>2.758620689655E-3</v>
      </c>
      <c r="I158" s="9">
        <v>1.3707431998287001E-2</v>
      </c>
      <c r="J158" s="4">
        <v>695</v>
      </c>
      <c r="K158" s="4" t="s">
        <v>1020</v>
      </c>
      <c r="L158" s="4" t="s">
        <v>1021</v>
      </c>
      <c r="M158" s="5"/>
      <c r="N158" s="5"/>
      <c r="O158" s="5"/>
      <c r="P158" s="5"/>
      <c r="Q158" s="5"/>
      <c r="R158" s="5"/>
      <c r="S158" s="5"/>
      <c r="T158" s="5"/>
      <c r="U158" s="5"/>
      <c r="V158" s="5"/>
      <c r="W158" s="5"/>
      <c r="X158" s="5"/>
      <c r="Y158" s="5"/>
      <c r="Z158" s="5"/>
      <c r="AA158" s="5"/>
      <c r="AB158" s="5"/>
    </row>
    <row r="159" spans="1:28" ht="14.25" customHeight="1" x14ac:dyDescent="0.25">
      <c r="A159" s="4" t="s">
        <v>1331</v>
      </c>
      <c r="B159" s="4" t="s">
        <v>1332</v>
      </c>
      <c r="C159" s="4">
        <f t="shared" si="4"/>
        <v>33</v>
      </c>
      <c r="D159" s="4">
        <v>71</v>
      </c>
      <c r="E159" s="7">
        <f t="shared" si="5"/>
        <v>0.46478873239436619</v>
      </c>
      <c r="F159" s="7">
        <v>-0.29365572596823503</v>
      </c>
      <c r="G159" s="7">
        <v>-1.69445292759607</v>
      </c>
      <c r="H159" s="8">
        <v>1.7191977077364001E-2</v>
      </c>
      <c r="I159" s="9">
        <v>3.8382088358765998E-2</v>
      </c>
      <c r="J159" s="4">
        <v>686</v>
      </c>
      <c r="K159" s="4" t="s">
        <v>217</v>
      </c>
      <c r="L159" s="4" t="s">
        <v>1333</v>
      </c>
      <c r="M159" s="5"/>
      <c r="N159" s="5"/>
      <c r="O159" s="5"/>
      <c r="P159" s="5"/>
      <c r="Q159" s="5"/>
      <c r="R159" s="5"/>
      <c r="S159" s="5"/>
      <c r="T159" s="5"/>
      <c r="U159" s="5"/>
      <c r="V159" s="5"/>
      <c r="W159" s="5"/>
      <c r="X159" s="5"/>
      <c r="Y159" s="5"/>
      <c r="Z159" s="5"/>
      <c r="AA159" s="5"/>
      <c r="AB159" s="5"/>
    </row>
    <row r="160" spans="1:28" ht="14.25" customHeight="1" x14ac:dyDescent="0.25">
      <c r="A160" s="4" t="s">
        <v>836</v>
      </c>
      <c r="B160" s="4" t="s">
        <v>837</v>
      </c>
      <c r="C160" s="4">
        <f t="shared" si="4"/>
        <v>46</v>
      </c>
      <c r="D160" s="4">
        <v>99</v>
      </c>
      <c r="E160" s="7">
        <f t="shared" si="5"/>
        <v>0.46464646464646464</v>
      </c>
      <c r="F160" s="7">
        <v>-0.37099825225563299</v>
      </c>
      <c r="G160" s="7">
        <v>-2.2880559781888699</v>
      </c>
      <c r="H160" s="8">
        <v>1.3774104683200001E-3</v>
      </c>
      <c r="I160" s="9">
        <v>1.0266556158597E-2</v>
      </c>
      <c r="J160" s="4">
        <v>577</v>
      </c>
      <c r="K160" s="4" t="s">
        <v>838</v>
      </c>
      <c r="L160" s="4" t="s">
        <v>839</v>
      </c>
      <c r="M160" s="5"/>
      <c r="N160" s="5"/>
      <c r="O160" s="5"/>
      <c r="P160" s="5"/>
      <c r="Q160" s="5"/>
      <c r="R160" s="5"/>
      <c r="S160" s="5"/>
      <c r="T160" s="5"/>
      <c r="U160" s="5"/>
      <c r="V160" s="5"/>
      <c r="W160" s="5"/>
      <c r="X160" s="5"/>
      <c r="Y160" s="5"/>
      <c r="Z160" s="5"/>
      <c r="AA160" s="5"/>
      <c r="AB160" s="5"/>
    </row>
    <row r="161" spans="1:28" ht="14.25" customHeight="1" x14ac:dyDescent="0.25">
      <c r="A161" s="4" t="s">
        <v>215</v>
      </c>
      <c r="B161" s="4" t="s">
        <v>216</v>
      </c>
      <c r="C161" s="4">
        <f t="shared" si="4"/>
        <v>48</v>
      </c>
      <c r="D161" s="4">
        <v>104</v>
      </c>
      <c r="E161" s="7">
        <f t="shared" si="5"/>
        <v>0.46153846153846156</v>
      </c>
      <c r="F161" s="7">
        <v>0.33038183806676702</v>
      </c>
      <c r="G161" s="7">
        <v>2.4328545479991202</v>
      </c>
      <c r="H161" s="8">
        <v>3.5587188612099998E-3</v>
      </c>
      <c r="I161" s="9">
        <v>1.3707431998287001E-2</v>
      </c>
      <c r="J161" s="4">
        <v>686</v>
      </c>
      <c r="K161" s="4" t="s">
        <v>217</v>
      </c>
      <c r="L161" s="4" t="s">
        <v>218</v>
      </c>
      <c r="M161" s="5"/>
      <c r="N161" s="5"/>
      <c r="O161" s="5"/>
      <c r="P161" s="5"/>
      <c r="Q161" s="5"/>
      <c r="R161" s="5"/>
      <c r="S161" s="5"/>
      <c r="T161" s="5"/>
      <c r="U161" s="5"/>
      <c r="V161" s="5"/>
      <c r="W161" s="5"/>
      <c r="X161" s="5"/>
      <c r="Y161" s="5"/>
      <c r="Z161" s="5"/>
      <c r="AA161" s="5"/>
      <c r="AB161" s="5"/>
    </row>
    <row r="162" spans="1:28" ht="14.25" customHeight="1" x14ac:dyDescent="0.25">
      <c r="A162" s="4" t="s">
        <v>87</v>
      </c>
      <c r="B162" s="4" t="s">
        <v>88</v>
      </c>
      <c r="C162" s="4">
        <f t="shared" si="4"/>
        <v>28</v>
      </c>
      <c r="D162" s="4">
        <v>61</v>
      </c>
      <c r="E162" s="7">
        <f t="shared" si="5"/>
        <v>0.45901639344262296</v>
      </c>
      <c r="F162" s="7">
        <v>0.32173680033350899</v>
      </c>
      <c r="G162" s="7">
        <v>2.0380161772049701</v>
      </c>
      <c r="H162" s="8">
        <v>3.0959752321979999E-3</v>
      </c>
      <c r="I162" s="9">
        <v>1.3707431998287001E-2</v>
      </c>
      <c r="J162" s="4">
        <v>613</v>
      </c>
      <c r="K162" s="4" t="s">
        <v>89</v>
      </c>
      <c r="L162" s="4" t="s">
        <v>90</v>
      </c>
      <c r="M162" s="5"/>
      <c r="N162" s="5"/>
      <c r="O162" s="5"/>
      <c r="P162" s="5"/>
      <c r="Q162" s="5"/>
      <c r="R162" s="5"/>
      <c r="S162" s="5"/>
      <c r="T162" s="5"/>
      <c r="U162" s="5"/>
      <c r="V162" s="5"/>
      <c r="W162" s="5"/>
      <c r="X162" s="5"/>
      <c r="Y162" s="5"/>
      <c r="Z162" s="5"/>
      <c r="AA162" s="5"/>
      <c r="AB162" s="5"/>
    </row>
    <row r="163" spans="1:28" ht="14.25" customHeight="1" x14ac:dyDescent="0.25">
      <c r="A163" s="4" t="s">
        <v>7</v>
      </c>
      <c r="B163" s="4" t="s">
        <v>8</v>
      </c>
      <c r="C163" s="4">
        <f t="shared" si="4"/>
        <v>32</v>
      </c>
      <c r="D163" s="4">
        <v>70</v>
      </c>
      <c r="E163" s="7">
        <f t="shared" si="5"/>
        <v>0.45714285714285713</v>
      </c>
      <c r="F163" s="7">
        <v>-0.4647082020146</v>
      </c>
      <c r="G163" s="7">
        <v>-2.6856489907757402</v>
      </c>
      <c r="H163" s="8">
        <v>1.38504155124654E-3</v>
      </c>
      <c r="I163" s="9">
        <v>7.7294685990338197E-3</v>
      </c>
      <c r="J163" s="4">
        <v>433</v>
      </c>
      <c r="K163" s="4" t="s">
        <v>9</v>
      </c>
      <c r="L163" s="4" t="s">
        <v>10</v>
      </c>
      <c r="M163" s="5"/>
      <c r="N163" s="5"/>
      <c r="O163" s="5"/>
      <c r="P163" s="5"/>
      <c r="Q163" s="5"/>
      <c r="R163" s="5"/>
      <c r="S163" s="5"/>
      <c r="T163" s="5"/>
      <c r="U163" s="5"/>
      <c r="V163" s="5"/>
      <c r="W163" s="5"/>
      <c r="X163" s="5"/>
      <c r="Y163" s="5"/>
      <c r="Z163" s="5"/>
      <c r="AA163" s="5"/>
      <c r="AB163" s="5"/>
    </row>
    <row r="164" spans="1:28" ht="14.25" customHeight="1" x14ac:dyDescent="0.25">
      <c r="A164" s="4" t="s">
        <v>1101</v>
      </c>
      <c r="B164" s="4" t="s">
        <v>1102</v>
      </c>
      <c r="C164" s="4">
        <f t="shared" si="4"/>
        <v>40</v>
      </c>
      <c r="D164" s="4">
        <v>88</v>
      </c>
      <c r="E164" s="7">
        <f t="shared" si="5"/>
        <v>0.45454545454545453</v>
      </c>
      <c r="F164" s="7">
        <v>-0.32343190287002199</v>
      </c>
      <c r="G164" s="7">
        <v>-1.9618211156643801</v>
      </c>
      <c r="H164" s="8">
        <v>4.1782729805010001E-3</v>
      </c>
      <c r="I164" s="9">
        <v>1.4719787380849E-2</v>
      </c>
      <c r="J164" s="4">
        <v>685</v>
      </c>
      <c r="K164" s="4" t="s">
        <v>1103</v>
      </c>
      <c r="L164" s="4" t="s">
        <v>1104</v>
      </c>
      <c r="M164" s="5"/>
      <c r="N164" s="5"/>
      <c r="O164" s="5"/>
      <c r="P164" s="5"/>
      <c r="Q164" s="5"/>
      <c r="R164" s="5"/>
      <c r="S164" s="5"/>
      <c r="T164" s="5"/>
      <c r="U164" s="5"/>
      <c r="V164" s="5"/>
      <c r="W164" s="5"/>
      <c r="X164" s="5"/>
      <c r="Y164" s="5"/>
      <c r="Z164" s="5"/>
      <c r="AA164" s="5"/>
      <c r="AB164" s="5"/>
    </row>
    <row r="165" spans="1:28" ht="14.25" customHeight="1" x14ac:dyDescent="0.25">
      <c r="A165" s="4" t="s">
        <v>1305</v>
      </c>
      <c r="B165" s="4" t="s">
        <v>1306</v>
      </c>
      <c r="C165" s="4">
        <f t="shared" si="4"/>
        <v>34</v>
      </c>
      <c r="D165" s="4">
        <v>75</v>
      </c>
      <c r="E165" s="7">
        <f t="shared" si="5"/>
        <v>0.45333333333333331</v>
      </c>
      <c r="F165" s="7">
        <v>-0.27834096361348998</v>
      </c>
      <c r="G165" s="7">
        <v>-1.61383929347879</v>
      </c>
      <c r="H165" s="8">
        <v>1.5580736543909001E-2</v>
      </c>
      <c r="I165" s="9">
        <v>3.5507435209859002E-2</v>
      </c>
      <c r="J165" s="4">
        <v>686</v>
      </c>
      <c r="K165" s="4" t="s">
        <v>1307</v>
      </c>
      <c r="L165" s="4" t="s">
        <v>1308</v>
      </c>
      <c r="M165" s="5"/>
      <c r="N165" s="5"/>
      <c r="O165" s="5"/>
      <c r="P165" s="5"/>
      <c r="Q165" s="5"/>
      <c r="R165" s="5"/>
      <c r="S165" s="5"/>
      <c r="T165" s="5"/>
      <c r="U165" s="5"/>
      <c r="V165" s="5"/>
      <c r="W165" s="5"/>
      <c r="X165" s="5"/>
      <c r="Y165" s="5"/>
      <c r="Z165" s="5"/>
      <c r="AA165" s="5"/>
      <c r="AB165" s="5"/>
    </row>
    <row r="166" spans="1:28" ht="14.25" customHeight="1" x14ac:dyDescent="0.25">
      <c r="A166" s="4" t="s">
        <v>681</v>
      </c>
      <c r="B166" s="4" t="s">
        <v>682</v>
      </c>
      <c r="C166" s="4">
        <f t="shared" si="4"/>
        <v>76</v>
      </c>
      <c r="D166" s="4">
        <v>168</v>
      </c>
      <c r="E166" s="7">
        <f t="shared" si="5"/>
        <v>0.45238095238095238</v>
      </c>
      <c r="F166" s="7">
        <v>-0.37316605113592899</v>
      </c>
      <c r="G166" s="7">
        <v>-2.56244745124022</v>
      </c>
      <c r="H166" s="8">
        <v>1.234567901235E-3</v>
      </c>
      <c r="I166" s="9">
        <v>1.0266556158597E-2</v>
      </c>
      <c r="J166" s="4">
        <v>577</v>
      </c>
      <c r="K166" s="4" t="s">
        <v>683</v>
      </c>
      <c r="L166" s="4" t="s">
        <v>684</v>
      </c>
      <c r="M166" s="5"/>
      <c r="N166" s="5"/>
      <c r="O166" s="5"/>
      <c r="P166" s="5"/>
      <c r="Q166" s="5"/>
      <c r="R166" s="5"/>
      <c r="S166" s="5"/>
      <c r="T166" s="5"/>
      <c r="U166" s="5"/>
      <c r="V166" s="5"/>
      <c r="W166" s="5"/>
      <c r="X166" s="5"/>
      <c r="Y166" s="5"/>
      <c r="Z166" s="5"/>
      <c r="AA166" s="5"/>
      <c r="AB166" s="5"/>
    </row>
    <row r="167" spans="1:28" ht="14.25" customHeight="1" x14ac:dyDescent="0.25">
      <c r="A167" s="4" t="s">
        <v>572</v>
      </c>
      <c r="B167" s="4" t="s">
        <v>573</v>
      </c>
      <c r="C167" s="4">
        <f t="shared" si="4"/>
        <v>118</v>
      </c>
      <c r="D167" s="4">
        <v>262</v>
      </c>
      <c r="E167" s="7">
        <f t="shared" si="5"/>
        <v>0.45038167938931295</v>
      </c>
      <c r="F167" s="7">
        <v>-0.371156571389336</v>
      </c>
      <c r="G167" s="7">
        <v>-2.70447401029503</v>
      </c>
      <c r="H167" s="8">
        <v>1.177856301531E-3</v>
      </c>
      <c r="I167" s="9">
        <v>1.0266556158597E-2</v>
      </c>
      <c r="J167" s="4">
        <v>621</v>
      </c>
      <c r="K167" s="4" t="s">
        <v>574</v>
      </c>
      <c r="L167" s="4" t="s">
        <v>575</v>
      </c>
      <c r="M167" s="5"/>
      <c r="N167" s="5"/>
      <c r="O167" s="5"/>
      <c r="P167" s="5"/>
      <c r="Q167" s="5"/>
      <c r="R167" s="5"/>
      <c r="S167" s="5"/>
      <c r="T167" s="5"/>
      <c r="U167" s="5"/>
      <c r="V167" s="5"/>
      <c r="W167" s="5"/>
      <c r="X167" s="5"/>
      <c r="Y167" s="5"/>
      <c r="Z167" s="5"/>
      <c r="AA167" s="5"/>
      <c r="AB167" s="5"/>
    </row>
    <row r="168" spans="1:28" ht="14.25" customHeight="1" x14ac:dyDescent="0.25">
      <c r="A168" s="4" t="s">
        <v>1353</v>
      </c>
      <c r="B168" s="4" t="s">
        <v>1354</v>
      </c>
      <c r="C168" s="4">
        <f t="shared" si="4"/>
        <v>113</v>
      </c>
      <c r="D168" s="4">
        <v>251</v>
      </c>
      <c r="E168" s="7">
        <f t="shared" si="5"/>
        <v>0.45019920318725098</v>
      </c>
      <c r="F168" s="7">
        <v>-0.20540471543797001</v>
      </c>
      <c r="G168" s="7">
        <v>-1.48730988863331</v>
      </c>
      <c r="H168" s="8">
        <v>1.8912529550826999E-2</v>
      </c>
      <c r="I168" s="9">
        <v>4.1030572584845999E-2</v>
      </c>
      <c r="J168" s="4">
        <v>881</v>
      </c>
      <c r="K168" s="4" t="s">
        <v>1355</v>
      </c>
      <c r="L168" s="4" t="s">
        <v>1356</v>
      </c>
      <c r="M168" s="5"/>
      <c r="N168" s="5"/>
      <c r="O168" s="5"/>
      <c r="P168" s="5"/>
      <c r="Q168" s="5"/>
      <c r="R168" s="5"/>
      <c r="S168" s="5"/>
      <c r="T168" s="5"/>
      <c r="U168" s="5"/>
      <c r="V168" s="5"/>
      <c r="W168" s="5"/>
      <c r="X168" s="5"/>
      <c r="Y168" s="5"/>
      <c r="Z168" s="5"/>
      <c r="AA168" s="5"/>
      <c r="AB168" s="5"/>
    </row>
    <row r="169" spans="1:28" ht="14.25" customHeight="1" x14ac:dyDescent="0.25">
      <c r="A169" s="4" t="s">
        <v>490</v>
      </c>
      <c r="B169" s="4" t="s">
        <v>491</v>
      </c>
      <c r="C169" s="4">
        <f t="shared" si="4"/>
        <v>27</v>
      </c>
      <c r="D169" s="4">
        <v>60</v>
      </c>
      <c r="E169" s="7">
        <f t="shared" si="5"/>
        <v>0.45</v>
      </c>
      <c r="F169" s="7">
        <v>0.25530792157384502</v>
      </c>
      <c r="G169" s="7">
        <v>1.6144620691106499</v>
      </c>
      <c r="H169" s="8">
        <v>1.5576323987539E-2</v>
      </c>
      <c r="I169" s="9">
        <v>3.5507435209859002E-2</v>
      </c>
      <c r="J169" s="4">
        <v>684</v>
      </c>
      <c r="K169" s="4" t="s">
        <v>492</v>
      </c>
      <c r="L169" s="4" t="s">
        <v>493</v>
      </c>
      <c r="M169" s="5"/>
      <c r="N169" s="5"/>
      <c r="O169" s="5"/>
      <c r="P169" s="5"/>
      <c r="Q169" s="5"/>
      <c r="R169" s="5"/>
      <c r="S169" s="5"/>
      <c r="T169" s="5"/>
      <c r="U169" s="5"/>
      <c r="V169" s="5"/>
      <c r="W169" s="5"/>
      <c r="X169" s="5"/>
      <c r="Y169" s="5"/>
      <c r="Z169" s="5"/>
      <c r="AA169" s="5"/>
      <c r="AB169" s="5"/>
    </row>
    <row r="170" spans="1:28" ht="14.25" customHeight="1" x14ac:dyDescent="0.25">
      <c r="A170" s="4" t="s">
        <v>11</v>
      </c>
      <c r="B170" s="4" t="s">
        <v>12</v>
      </c>
      <c r="C170" s="4">
        <f t="shared" si="4"/>
        <v>26</v>
      </c>
      <c r="D170" s="4">
        <v>58</v>
      </c>
      <c r="E170" s="7">
        <f t="shared" si="5"/>
        <v>0.44827586206896552</v>
      </c>
      <c r="F170" s="7">
        <v>-0.44870011486771</v>
      </c>
      <c r="G170" s="7">
        <v>-2.4962416419517899</v>
      </c>
      <c r="H170" s="8">
        <v>1.42450142450142E-3</v>
      </c>
      <c r="I170" s="9">
        <v>7.7294685990338197E-3</v>
      </c>
      <c r="J170" s="4">
        <v>450</v>
      </c>
      <c r="K170" s="4" t="s">
        <v>13</v>
      </c>
      <c r="L170" s="4" t="s">
        <v>14</v>
      </c>
      <c r="M170" s="5"/>
      <c r="N170" s="5"/>
      <c r="O170" s="5"/>
      <c r="P170" s="5"/>
      <c r="Q170" s="5"/>
      <c r="R170" s="5"/>
      <c r="S170" s="5"/>
      <c r="T170" s="5"/>
      <c r="U170" s="5"/>
      <c r="V170" s="5"/>
      <c r="W170" s="5"/>
      <c r="X170" s="5"/>
      <c r="Y170" s="5"/>
      <c r="Z170" s="5"/>
      <c r="AA170" s="5"/>
      <c r="AB170" s="5"/>
    </row>
    <row r="171" spans="1:28" ht="14.25" customHeight="1" x14ac:dyDescent="0.25">
      <c r="A171" s="4" t="s">
        <v>1357</v>
      </c>
      <c r="B171" s="4" t="s">
        <v>1358</v>
      </c>
      <c r="C171" s="4">
        <f t="shared" si="4"/>
        <v>64</v>
      </c>
      <c r="D171" s="4">
        <v>143</v>
      </c>
      <c r="E171" s="7">
        <f t="shared" si="5"/>
        <v>0.44755244755244755</v>
      </c>
      <c r="F171" s="7">
        <v>-0.240701229617719</v>
      </c>
      <c r="G171" s="7">
        <v>-1.6131193835058899</v>
      </c>
      <c r="H171" s="8">
        <v>1.8987341772152E-2</v>
      </c>
      <c r="I171" s="9">
        <v>4.1076840791585002E-2</v>
      </c>
      <c r="J171" s="4">
        <v>797</v>
      </c>
      <c r="K171" s="4" t="s">
        <v>1359</v>
      </c>
      <c r="L171" s="4" t="s">
        <v>1360</v>
      </c>
      <c r="M171" s="5"/>
      <c r="N171" s="5"/>
      <c r="O171" s="5"/>
      <c r="P171" s="5"/>
      <c r="Q171" s="5"/>
      <c r="R171" s="5"/>
      <c r="S171" s="5"/>
      <c r="T171" s="5"/>
      <c r="U171" s="5"/>
      <c r="V171" s="5"/>
      <c r="W171" s="5"/>
      <c r="X171" s="5"/>
      <c r="Y171" s="5"/>
      <c r="Z171" s="5"/>
      <c r="AA171" s="5"/>
      <c r="AB171" s="5"/>
    </row>
    <row r="172" spans="1:28" ht="14.25" customHeight="1" x14ac:dyDescent="0.25">
      <c r="A172" s="4" t="s">
        <v>1272</v>
      </c>
      <c r="B172" s="4" t="s">
        <v>1273</v>
      </c>
      <c r="C172" s="4">
        <f t="shared" si="4"/>
        <v>34</v>
      </c>
      <c r="D172" s="4">
        <v>76</v>
      </c>
      <c r="E172" s="7">
        <f t="shared" si="5"/>
        <v>0.44736842105263158</v>
      </c>
      <c r="F172" s="7">
        <v>-0.31021258482708602</v>
      </c>
      <c r="G172" s="7">
        <v>-1.8017674611437</v>
      </c>
      <c r="H172" s="8">
        <v>1.1379800853485E-2</v>
      </c>
      <c r="I172" s="9">
        <v>2.6872565256946E-2</v>
      </c>
      <c r="J172" s="4">
        <v>722</v>
      </c>
      <c r="K172" s="4" t="s">
        <v>1274</v>
      </c>
      <c r="L172" s="4" t="s">
        <v>1271</v>
      </c>
      <c r="M172" s="5"/>
      <c r="N172" s="5"/>
      <c r="O172" s="5"/>
      <c r="P172" s="5"/>
      <c r="Q172" s="5"/>
      <c r="R172" s="5"/>
      <c r="S172" s="5"/>
      <c r="T172" s="5"/>
      <c r="U172" s="5"/>
      <c r="V172" s="5"/>
      <c r="W172" s="5"/>
      <c r="X172" s="5"/>
      <c r="Y172" s="5"/>
      <c r="Z172" s="5"/>
      <c r="AA172" s="5"/>
      <c r="AB172" s="5"/>
    </row>
    <row r="173" spans="1:28" ht="14.25" customHeight="1" x14ac:dyDescent="0.25">
      <c r="A173" s="4" t="s">
        <v>1178</v>
      </c>
      <c r="B173" s="4" t="s">
        <v>1179</v>
      </c>
      <c r="C173" s="4">
        <f t="shared" si="4"/>
        <v>29</v>
      </c>
      <c r="D173" s="4">
        <v>65</v>
      </c>
      <c r="E173" s="7">
        <f t="shared" si="5"/>
        <v>0.44615384615384618</v>
      </c>
      <c r="F173" s="7">
        <v>-0.33170339967546097</v>
      </c>
      <c r="G173" s="7">
        <v>-1.8723212554022199</v>
      </c>
      <c r="H173" s="8">
        <v>5.8139534883720001E-3</v>
      </c>
      <c r="I173" s="9">
        <v>1.6994158258098999E-2</v>
      </c>
      <c r="J173" s="4">
        <v>616</v>
      </c>
      <c r="K173" s="4" t="s">
        <v>1180</v>
      </c>
      <c r="L173" s="4" t="s">
        <v>1181</v>
      </c>
      <c r="M173" s="5"/>
      <c r="N173" s="5"/>
      <c r="O173" s="5"/>
      <c r="P173" s="5"/>
      <c r="Q173" s="5"/>
      <c r="R173" s="5"/>
      <c r="S173" s="5"/>
      <c r="T173" s="5"/>
      <c r="U173" s="5"/>
      <c r="V173" s="5"/>
      <c r="W173" s="5"/>
      <c r="X173" s="5"/>
      <c r="Y173" s="5"/>
      <c r="Z173" s="5"/>
      <c r="AA173" s="5"/>
      <c r="AB173" s="5"/>
    </row>
    <row r="174" spans="1:28" ht="14.25" customHeight="1" x14ac:dyDescent="0.25">
      <c r="A174" s="4" t="s">
        <v>344</v>
      </c>
      <c r="B174" s="4" t="s">
        <v>345</v>
      </c>
      <c r="C174" s="4">
        <f t="shared" si="4"/>
        <v>99</v>
      </c>
      <c r="D174" s="4">
        <v>222</v>
      </c>
      <c r="E174" s="7">
        <f t="shared" si="5"/>
        <v>0.44594594594594594</v>
      </c>
      <c r="F174" s="7">
        <v>0.237705203524152</v>
      </c>
      <c r="G174" s="7">
        <v>2.0866929511577101</v>
      </c>
      <c r="H174" s="8">
        <v>5.9523809523809998E-3</v>
      </c>
      <c r="I174" s="9">
        <v>1.6994158258098999E-2</v>
      </c>
      <c r="J174" s="4">
        <v>806</v>
      </c>
      <c r="K174" s="4" t="s">
        <v>346</v>
      </c>
      <c r="L174" s="4" t="s">
        <v>347</v>
      </c>
      <c r="M174" s="5"/>
      <c r="N174" s="5"/>
      <c r="O174" s="5"/>
      <c r="P174" s="5"/>
      <c r="Q174" s="5"/>
      <c r="R174" s="5"/>
      <c r="S174" s="5"/>
      <c r="T174" s="5"/>
      <c r="U174" s="5"/>
      <c r="V174" s="5"/>
      <c r="W174" s="5"/>
      <c r="X174" s="5"/>
      <c r="Y174" s="5"/>
      <c r="Z174" s="5"/>
      <c r="AA174" s="5"/>
      <c r="AB174" s="5"/>
    </row>
    <row r="175" spans="1:28" ht="14.25" customHeight="1" x14ac:dyDescent="0.25">
      <c r="A175" s="4" t="s">
        <v>665</v>
      </c>
      <c r="B175" s="4" t="s">
        <v>666</v>
      </c>
      <c r="C175" s="4">
        <f t="shared" si="4"/>
        <v>78</v>
      </c>
      <c r="D175" s="4">
        <v>175</v>
      </c>
      <c r="E175" s="7">
        <f t="shared" si="5"/>
        <v>0.44571428571428573</v>
      </c>
      <c r="F175" s="7">
        <v>-0.37185407907822998</v>
      </c>
      <c r="G175" s="7">
        <v>-2.5627434666142199</v>
      </c>
      <c r="H175" s="8">
        <v>1.230012300123E-3</v>
      </c>
      <c r="I175" s="9">
        <v>1.0266556158597E-2</v>
      </c>
      <c r="J175" s="4">
        <v>577</v>
      </c>
      <c r="K175" s="4" t="s">
        <v>667</v>
      </c>
      <c r="L175" s="4" t="s">
        <v>668</v>
      </c>
      <c r="M175" s="5"/>
      <c r="N175" s="5"/>
      <c r="O175" s="5"/>
      <c r="P175" s="5"/>
      <c r="Q175" s="5"/>
      <c r="R175" s="5"/>
      <c r="S175" s="5"/>
      <c r="T175" s="5"/>
      <c r="U175" s="5"/>
      <c r="V175" s="5"/>
      <c r="W175" s="5"/>
      <c r="X175" s="5"/>
      <c r="Y175" s="5"/>
      <c r="Z175" s="5"/>
      <c r="AA175" s="5"/>
      <c r="AB175" s="5"/>
    </row>
    <row r="176" spans="1:28" ht="14.25" customHeight="1" x14ac:dyDescent="0.25">
      <c r="A176" s="4" t="s">
        <v>1279</v>
      </c>
      <c r="B176" s="4" t="s">
        <v>1280</v>
      </c>
      <c r="C176" s="4">
        <f t="shared" si="4"/>
        <v>24</v>
      </c>
      <c r="D176" s="4">
        <v>54</v>
      </c>
      <c r="E176" s="7">
        <f t="shared" si="5"/>
        <v>0.44444444444444442</v>
      </c>
      <c r="F176" s="7">
        <v>-0.33039708624744801</v>
      </c>
      <c r="G176" s="7">
        <v>-1.7704632729522201</v>
      </c>
      <c r="H176" s="8">
        <v>1.1976047904191999E-2</v>
      </c>
      <c r="I176" s="9">
        <v>2.8127231774982001E-2</v>
      </c>
      <c r="J176" s="4">
        <v>456</v>
      </c>
      <c r="K176" s="4" t="s">
        <v>1281</v>
      </c>
      <c r="L176" s="4" t="s">
        <v>1282</v>
      </c>
      <c r="M176" s="5"/>
      <c r="N176" s="5"/>
      <c r="O176" s="5"/>
      <c r="P176" s="5"/>
      <c r="Q176" s="5"/>
      <c r="R176" s="5"/>
      <c r="S176" s="5"/>
      <c r="T176" s="5"/>
      <c r="U176" s="5"/>
      <c r="V176" s="5"/>
      <c r="W176" s="5"/>
      <c r="X176" s="5"/>
      <c r="Y176" s="5"/>
      <c r="Z176" s="5"/>
      <c r="AA176" s="5"/>
      <c r="AB176" s="5"/>
    </row>
    <row r="177" spans="1:28" ht="14.25" customHeight="1" x14ac:dyDescent="0.25">
      <c r="A177" s="4" t="s">
        <v>844</v>
      </c>
      <c r="B177" s="4" t="s">
        <v>845</v>
      </c>
      <c r="C177" s="4">
        <f t="shared" si="4"/>
        <v>46</v>
      </c>
      <c r="D177" s="4">
        <v>104</v>
      </c>
      <c r="E177" s="7">
        <f t="shared" si="5"/>
        <v>0.44230769230769229</v>
      </c>
      <c r="F177" s="7">
        <v>-0.33914214474035398</v>
      </c>
      <c r="G177" s="7">
        <v>-2.1119087286490701</v>
      </c>
      <c r="H177" s="8">
        <v>1.3869625520110001E-3</v>
      </c>
      <c r="I177" s="9">
        <v>1.0266556158597E-2</v>
      </c>
      <c r="J177" s="4">
        <v>584</v>
      </c>
      <c r="K177" s="4" t="s">
        <v>846</v>
      </c>
      <c r="L177" s="4" t="s">
        <v>847</v>
      </c>
      <c r="M177" s="5"/>
      <c r="N177" s="5"/>
      <c r="O177" s="5"/>
      <c r="P177" s="5"/>
      <c r="Q177" s="5"/>
      <c r="R177" s="5"/>
      <c r="S177" s="5"/>
      <c r="T177" s="5"/>
      <c r="U177" s="5"/>
      <c r="V177" s="5"/>
      <c r="W177" s="5"/>
      <c r="X177" s="5"/>
      <c r="Y177" s="5"/>
      <c r="Z177" s="5"/>
      <c r="AA177" s="5"/>
      <c r="AB177" s="5"/>
    </row>
    <row r="178" spans="1:28" ht="14.25" customHeight="1" x14ac:dyDescent="0.25">
      <c r="A178" s="4" t="s">
        <v>576</v>
      </c>
      <c r="B178" s="4" t="s">
        <v>577</v>
      </c>
      <c r="C178" s="4">
        <f t="shared" si="4"/>
        <v>106</v>
      </c>
      <c r="D178" s="4">
        <v>240</v>
      </c>
      <c r="E178" s="7">
        <f t="shared" si="5"/>
        <v>0.44166666666666665</v>
      </c>
      <c r="F178" s="7">
        <v>-0.36842894317893299</v>
      </c>
      <c r="G178" s="7">
        <v>-2.6638152450480099</v>
      </c>
      <c r="H178" s="8">
        <v>1.1792452830189999E-3</v>
      </c>
      <c r="I178" s="9">
        <v>1.0266556158597E-2</v>
      </c>
      <c r="J178" s="4">
        <v>601</v>
      </c>
      <c r="K178" s="4" t="s">
        <v>578</v>
      </c>
      <c r="L178" s="4" t="s">
        <v>579</v>
      </c>
      <c r="M178" s="5"/>
      <c r="N178" s="5"/>
      <c r="O178" s="5"/>
      <c r="P178" s="5"/>
      <c r="Q178" s="5"/>
      <c r="R178" s="5"/>
      <c r="S178" s="5"/>
      <c r="T178" s="5"/>
      <c r="U178" s="5"/>
      <c r="V178" s="5"/>
      <c r="W178" s="5"/>
      <c r="X178" s="5"/>
      <c r="Y178" s="5"/>
      <c r="Z178" s="5"/>
      <c r="AA178" s="5"/>
      <c r="AB178" s="5"/>
    </row>
    <row r="179" spans="1:28" ht="14.25" customHeight="1" x14ac:dyDescent="0.25">
      <c r="A179" s="4" t="s">
        <v>1120</v>
      </c>
      <c r="B179" s="4" t="s">
        <v>1121</v>
      </c>
      <c r="C179" s="4">
        <f t="shared" si="4"/>
        <v>30</v>
      </c>
      <c r="D179" s="4">
        <v>68</v>
      </c>
      <c r="E179" s="7">
        <f t="shared" si="5"/>
        <v>0.44117647058823528</v>
      </c>
      <c r="F179" s="7">
        <v>-0.33501923018391899</v>
      </c>
      <c r="G179" s="7">
        <v>-1.91002156238209</v>
      </c>
      <c r="H179" s="8">
        <v>4.3352601156070002E-3</v>
      </c>
      <c r="I179" s="9">
        <v>1.4797687861272E-2</v>
      </c>
      <c r="J179" s="4">
        <v>616</v>
      </c>
      <c r="K179" s="4" t="s">
        <v>1122</v>
      </c>
      <c r="L179" s="4" t="s">
        <v>1123</v>
      </c>
      <c r="M179" s="5"/>
      <c r="N179" s="5"/>
      <c r="O179" s="5"/>
      <c r="P179" s="5"/>
      <c r="Q179" s="5"/>
      <c r="R179" s="5"/>
      <c r="S179" s="5"/>
      <c r="T179" s="5"/>
      <c r="U179" s="5"/>
      <c r="V179" s="5"/>
      <c r="W179" s="5"/>
      <c r="X179" s="5"/>
      <c r="Y179" s="5"/>
      <c r="Z179" s="5"/>
      <c r="AA179" s="5"/>
      <c r="AB179" s="5"/>
    </row>
    <row r="180" spans="1:28" ht="14.25" customHeight="1" x14ac:dyDescent="0.25">
      <c r="A180" s="4" t="s">
        <v>618</v>
      </c>
      <c r="B180" s="4" t="s">
        <v>619</v>
      </c>
      <c r="C180" s="4">
        <f t="shared" si="4"/>
        <v>91</v>
      </c>
      <c r="D180" s="4">
        <v>207</v>
      </c>
      <c r="E180" s="7">
        <f t="shared" si="5"/>
        <v>0.43961352657004832</v>
      </c>
      <c r="F180" s="7">
        <v>-0.33191456910633099</v>
      </c>
      <c r="G180" s="7">
        <v>-2.3443237720044299</v>
      </c>
      <c r="H180" s="8">
        <v>1.201923076923E-3</v>
      </c>
      <c r="I180" s="9">
        <v>1.0266556158597E-2</v>
      </c>
      <c r="J180" s="4">
        <v>616</v>
      </c>
      <c r="K180" s="4" t="s">
        <v>620</v>
      </c>
      <c r="L180" s="4" t="s">
        <v>621</v>
      </c>
      <c r="M180" s="5"/>
      <c r="N180" s="5"/>
      <c r="O180" s="5"/>
      <c r="P180" s="5"/>
      <c r="Q180" s="5"/>
      <c r="R180" s="5"/>
      <c r="S180" s="5"/>
      <c r="T180" s="5"/>
      <c r="U180" s="5"/>
      <c r="V180" s="5"/>
      <c r="W180" s="5"/>
      <c r="X180" s="5"/>
      <c r="Y180" s="5"/>
      <c r="Z180" s="5"/>
      <c r="AA180" s="5"/>
      <c r="AB180" s="5"/>
    </row>
    <row r="181" spans="1:28" ht="14.25" customHeight="1" x14ac:dyDescent="0.25">
      <c r="A181" s="4" t="s">
        <v>642</v>
      </c>
      <c r="B181" s="4" t="s">
        <v>643</v>
      </c>
      <c r="C181" s="4">
        <f t="shared" si="4"/>
        <v>87</v>
      </c>
      <c r="D181" s="4">
        <v>198</v>
      </c>
      <c r="E181" s="7">
        <f t="shared" si="5"/>
        <v>0.43939393939393939</v>
      </c>
      <c r="F181" s="7">
        <v>-0.29483692917210902</v>
      </c>
      <c r="G181" s="7">
        <v>-2.06966188886694</v>
      </c>
      <c r="H181" s="8">
        <v>1.2077294685989999E-3</v>
      </c>
      <c r="I181" s="9">
        <v>1.0266556158597E-2</v>
      </c>
      <c r="J181" s="4">
        <v>713</v>
      </c>
      <c r="K181" s="4" t="s">
        <v>644</v>
      </c>
      <c r="L181" s="4" t="s">
        <v>645</v>
      </c>
      <c r="M181" s="5"/>
      <c r="N181" s="5"/>
      <c r="O181" s="5"/>
      <c r="P181" s="5"/>
      <c r="Q181" s="5"/>
      <c r="R181" s="5"/>
      <c r="S181" s="5"/>
      <c r="T181" s="5"/>
      <c r="U181" s="5"/>
      <c r="V181" s="5"/>
      <c r="W181" s="5"/>
      <c r="X181" s="5"/>
      <c r="Y181" s="5"/>
      <c r="Z181" s="5"/>
      <c r="AA181" s="5"/>
      <c r="AB181" s="5"/>
    </row>
    <row r="182" spans="1:28" ht="14.25" customHeight="1" x14ac:dyDescent="0.25">
      <c r="A182" s="4" t="s">
        <v>1268</v>
      </c>
      <c r="B182" s="4" t="s">
        <v>1269</v>
      </c>
      <c r="C182" s="4">
        <f t="shared" si="4"/>
        <v>34</v>
      </c>
      <c r="D182" s="4">
        <v>78</v>
      </c>
      <c r="E182" s="7">
        <f t="shared" si="5"/>
        <v>0.4358974358974359</v>
      </c>
      <c r="F182" s="7">
        <v>-0.30144073607290101</v>
      </c>
      <c r="G182" s="7">
        <v>-1.7684591736508699</v>
      </c>
      <c r="H182" s="8">
        <v>1.115760111576E-2</v>
      </c>
      <c r="I182" s="9">
        <v>2.6529528349546999E-2</v>
      </c>
      <c r="J182" s="4">
        <v>722</v>
      </c>
      <c r="K182" s="4" t="s">
        <v>1270</v>
      </c>
      <c r="L182" s="4" t="s">
        <v>1271</v>
      </c>
      <c r="M182" s="5"/>
      <c r="N182" s="5"/>
      <c r="O182" s="5"/>
      <c r="P182" s="5"/>
      <c r="Q182" s="5"/>
      <c r="R182" s="5"/>
      <c r="S182" s="5"/>
      <c r="T182" s="5"/>
      <c r="U182" s="5"/>
      <c r="V182" s="5"/>
      <c r="W182" s="5"/>
      <c r="X182" s="5"/>
      <c r="Y182" s="5"/>
      <c r="Z182" s="5"/>
      <c r="AA182" s="5"/>
      <c r="AB182" s="5"/>
    </row>
    <row r="183" spans="1:28" ht="14.25" customHeight="1" x14ac:dyDescent="0.25">
      <c r="A183" s="4" t="s">
        <v>558</v>
      </c>
      <c r="B183" s="4" t="s">
        <v>559</v>
      </c>
      <c r="C183" s="4">
        <f t="shared" si="4"/>
        <v>118</v>
      </c>
      <c r="D183" s="4">
        <v>273</v>
      </c>
      <c r="E183" s="7">
        <f t="shared" si="5"/>
        <v>0.43223443223443225</v>
      </c>
      <c r="F183" s="7">
        <v>-0.37504454964356798</v>
      </c>
      <c r="G183" s="7">
        <v>-2.7598734200495301</v>
      </c>
      <c r="H183" s="8">
        <v>1.158748551564E-3</v>
      </c>
      <c r="I183" s="9">
        <v>1.0266556158597E-2</v>
      </c>
      <c r="J183" s="4">
        <v>584</v>
      </c>
      <c r="K183" s="4" t="s">
        <v>560</v>
      </c>
      <c r="L183" s="4" t="s">
        <v>561</v>
      </c>
      <c r="M183" s="5"/>
      <c r="N183" s="5"/>
      <c r="O183" s="5"/>
      <c r="P183" s="5"/>
      <c r="Q183" s="5"/>
      <c r="R183" s="5"/>
      <c r="S183" s="5"/>
      <c r="T183" s="5"/>
      <c r="U183" s="5"/>
      <c r="V183" s="5"/>
      <c r="W183" s="5"/>
      <c r="X183" s="5"/>
      <c r="Y183" s="5"/>
      <c r="Z183" s="5"/>
      <c r="AA183" s="5"/>
      <c r="AB183" s="5"/>
    </row>
    <row r="184" spans="1:28" ht="14.25" customHeight="1" x14ac:dyDescent="0.25">
      <c r="A184" s="4" t="s">
        <v>562</v>
      </c>
      <c r="B184" s="4" t="s">
        <v>563</v>
      </c>
      <c r="C184" s="4">
        <f t="shared" si="4"/>
        <v>118</v>
      </c>
      <c r="D184" s="4">
        <v>273</v>
      </c>
      <c r="E184" s="7">
        <f t="shared" si="5"/>
        <v>0.43223443223443225</v>
      </c>
      <c r="F184" s="7">
        <v>-0.37504454964356798</v>
      </c>
      <c r="G184" s="7">
        <v>-2.7598734200495301</v>
      </c>
      <c r="H184" s="8">
        <v>1.158748551564E-3</v>
      </c>
      <c r="I184" s="9">
        <v>1.0266556158597E-2</v>
      </c>
      <c r="J184" s="4">
        <v>584</v>
      </c>
      <c r="K184" s="4" t="s">
        <v>560</v>
      </c>
      <c r="L184" s="4" t="s">
        <v>561</v>
      </c>
      <c r="M184" s="5"/>
      <c r="N184" s="5"/>
      <c r="O184" s="5"/>
      <c r="P184" s="5"/>
      <c r="Q184" s="5"/>
      <c r="R184" s="5"/>
      <c r="S184" s="5"/>
      <c r="T184" s="5"/>
      <c r="U184" s="5"/>
      <c r="V184" s="5"/>
      <c r="W184" s="5"/>
      <c r="X184" s="5"/>
      <c r="Y184" s="5"/>
      <c r="Z184" s="5"/>
      <c r="AA184" s="5"/>
      <c r="AB184" s="5"/>
    </row>
    <row r="185" spans="1:28" ht="14.25" customHeight="1" x14ac:dyDescent="0.25">
      <c r="A185" s="4" t="s">
        <v>606</v>
      </c>
      <c r="B185" s="4" t="s">
        <v>607</v>
      </c>
      <c r="C185" s="4">
        <f t="shared" si="4"/>
        <v>97</v>
      </c>
      <c r="D185" s="4">
        <v>225</v>
      </c>
      <c r="E185" s="7">
        <f t="shared" si="5"/>
        <v>0.43111111111111111</v>
      </c>
      <c r="F185" s="7">
        <v>-0.31643178404000899</v>
      </c>
      <c r="G185" s="7">
        <v>-2.2552425056012702</v>
      </c>
      <c r="H185" s="8">
        <v>1.200480192077E-3</v>
      </c>
      <c r="I185" s="9">
        <v>1.0266556158597E-2</v>
      </c>
      <c r="J185" s="4">
        <v>686</v>
      </c>
      <c r="K185" s="4" t="s">
        <v>608</v>
      </c>
      <c r="L185" s="4" t="s">
        <v>609</v>
      </c>
      <c r="M185" s="5"/>
      <c r="N185" s="5"/>
      <c r="O185" s="5"/>
      <c r="P185" s="5"/>
      <c r="Q185" s="5"/>
      <c r="R185" s="5"/>
      <c r="S185" s="5"/>
      <c r="T185" s="5"/>
      <c r="U185" s="5"/>
      <c r="V185" s="5"/>
      <c r="W185" s="5"/>
      <c r="X185" s="5"/>
      <c r="Y185" s="5"/>
      <c r="Z185" s="5"/>
      <c r="AA185" s="5"/>
      <c r="AB185" s="5"/>
    </row>
    <row r="186" spans="1:28" ht="14.25" customHeight="1" x14ac:dyDescent="0.25">
      <c r="A186" s="4" t="s">
        <v>661</v>
      </c>
      <c r="B186" s="4" t="s">
        <v>662</v>
      </c>
      <c r="C186" s="4">
        <f t="shared" si="4"/>
        <v>80</v>
      </c>
      <c r="D186" s="4">
        <v>186</v>
      </c>
      <c r="E186" s="7">
        <f t="shared" si="5"/>
        <v>0.43010752688172044</v>
      </c>
      <c r="F186" s="7">
        <v>-0.35437876900614101</v>
      </c>
      <c r="G186" s="7">
        <v>-2.45296807706697</v>
      </c>
      <c r="H186" s="8">
        <v>1.223990208078E-3</v>
      </c>
      <c r="I186" s="9">
        <v>1.0266556158597E-2</v>
      </c>
      <c r="J186" s="4">
        <v>577</v>
      </c>
      <c r="K186" s="4" t="s">
        <v>663</v>
      </c>
      <c r="L186" s="4" t="s">
        <v>664</v>
      </c>
      <c r="M186" s="5"/>
      <c r="N186" s="5"/>
      <c r="O186" s="5"/>
      <c r="P186" s="5"/>
      <c r="Q186" s="5"/>
      <c r="R186" s="5"/>
      <c r="S186" s="5"/>
      <c r="T186" s="5"/>
      <c r="U186" s="5"/>
      <c r="V186" s="5"/>
      <c r="W186" s="5"/>
      <c r="X186" s="5"/>
      <c r="Y186" s="5"/>
      <c r="Z186" s="5"/>
      <c r="AA186" s="5"/>
      <c r="AB186" s="5"/>
    </row>
    <row r="187" spans="1:28" ht="14.25" customHeight="1" x14ac:dyDescent="0.25">
      <c r="A187" s="4" t="s">
        <v>657</v>
      </c>
      <c r="B187" s="4" t="s">
        <v>658</v>
      </c>
      <c r="C187" s="4">
        <f t="shared" si="4"/>
        <v>79</v>
      </c>
      <c r="D187" s="4">
        <v>186</v>
      </c>
      <c r="E187" s="7">
        <f t="shared" si="5"/>
        <v>0.42473118279569894</v>
      </c>
      <c r="F187" s="7">
        <v>-0.34634389893509598</v>
      </c>
      <c r="G187" s="7">
        <v>-2.3973516533096202</v>
      </c>
      <c r="H187" s="8">
        <v>1.223990208078E-3</v>
      </c>
      <c r="I187" s="9">
        <v>1.0266556158597E-2</v>
      </c>
      <c r="J187" s="4">
        <v>577</v>
      </c>
      <c r="K187" s="4" t="s">
        <v>659</v>
      </c>
      <c r="L187" s="4" t="s">
        <v>660</v>
      </c>
      <c r="M187" s="5"/>
      <c r="N187" s="5"/>
      <c r="O187" s="5"/>
      <c r="P187" s="5"/>
      <c r="Q187" s="5"/>
      <c r="R187" s="5"/>
      <c r="S187" s="5"/>
      <c r="T187" s="5"/>
      <c r="U187" s="5"/>
      <c r="V187" s="5"/>
      <c r="W187" s="5"/>
      <c r="X187" s="5"/>
      <c r="Y187" s="5"/>
      <c r="Z187" s="5"/>
      <c r="AA187" s="5"/>
      <c r="AB187" s="5"/>
    </row>
    <row r="188" spans="1:28" ht="14.25" customHeight="1" x14ac:dyDescent="0.25">
      <c r="A188" s="4" t="s">
        <v>1113</v>
      </c>
      <c r="B188" s="4" t="s">
        <v>1114</v>
      </c>
      <c r="C188" s="4">
        <f t="shared" si="4"/>
        <v>31</v>
      </c>
      <c r="D188" s="4">
        <v>73</v>
      </c>
      <c r="E188" s="7">
        <f t="shared" si="5"/>
        <v>0.42465753424657532</v>
      </c>
      <c r="F188" s="7">
        <v>-0.34437317185708699</v>
      </c>
      <c r="G188" s="7">
        <v>-1.9942901894452201</v>
      </c>
      <c r="H188" s="8">
        <v>4.3103448275860004E-3</v>
      </c>
      <c r="I188" s="9">
        <v>1.4797687861272E-2</v>
      </c>
      <c r="J188" s="4">
        <v>438</v>
      </c>
      <c r="K188" s="4" t="s">
        <v>1115</v>
      </c>
      <c r="L188" s="4" t="s">
        <v>1116</v>
      </c>
      <c r="M188" s="5"/>
      <c r="N188" s="5"/>
      <c r="O188" s="5"/>
      <c r="P188" s="5"/>
      <c r="Q188" s="5"/>
      <c r="R188" s="5"/>
      <c r="S188" s="5"/>
      <c r="T188" s="5"/>
      <c r="U188" s="5"/>
      <c r="V188" s="5"/>
      <c r="W188" s="5"/>
      <c r="X188" s="5"/>
      <c r="Y188" s="5"/>
      <c r="Z188" s="5"/>
      <c r="AA188" s="5"/>
      <c r="AB188" s="5"/>
    </row>
    <row r="189" spans="1:28" ht="14.25" customHeight="1" x14ac:dyDescent="0.25">
      <c r="A189" s="4" t="s">
        <v>634</v>
      </c>
      <c r="B189" s="4" t="s">
        <v>635</v>
      </c>
      <c r="C189" s="4">
        <f t="shared" si="4"/>
        <v>88</v>
      </c>
      <c r="D189" s="4">
        <v>208</v>
      </c>
      <c r="E189" s="7">
        <f t="shared" si="5"/>
        <v>0.42307692307692307</v>
      </c>
      <c r="F189" s="7">
        <v>-0.35536545281203002</v>
      </c>
      <c r="G189" s="7">
        <v>-2.5122359789028699</v>
      </c>
      <c r="H189" s="8">
        <v>1.2048192771079999E-3</v>
      </c>
      <c r="I189" s="9">
        <v>1.0266556158597E-2</v>
      </c>
      <c r="J189" s="4">
        <v>595</v>
      </c>
      <c r="K189" s="4" t="s">
        <v>636</v>
      </c>
      <c r="L189" s="4" t="s">
        <v>637</v>
      </c>
      <c r="M189" s="5"/>
      <c r="N189" s="5"/>
      <c r="O189" s="5"/>
      <c r="P189" s="5"/>
      <c r="Q189" s="5"/>
      <c r="R189" s="5"/>
      <c r="S189" s="5"/>
      <c r="T189" s="5"/>
      <c r="U189" s="5"/>
      <c r="V189" s="5"/>
      <c r="W189" s="5"/>
      <c r="X189" s="5"/>
      <c r="Y189" s="5"/>
      <c r="Z189" s="5"/>
      <c r="AA189" s="5"/>
      <c r="AB189" s="5"/>
    </row>
    <row r="190" spans="1:28" ht="14.25" customHeight="1" x14ac:dyDescent="0.25">
      <c r="A190" s="4" t="s">
        <v>897</v>
      </c>
      <c r="B190" s="4" t="s">
        <v>898</v>
      </c>
      <c r="C190" s="4">
        <f t="shared" si="4"/>
        <v>27</v>
      </c>
      <c r="D190" s="4">
        <v>64</v>
      </c>
      <c r="E190" s="7">
        <f t="shared" si="5"/>
        <v>0.421875</v>
      </c>
      <c r="F190" s="7">
        <v>-0.40844048271575101</v>
      </c>
      <c r="G190" s="7">
        <v>-2.29899454810166</v>
      </c>
      <c r="H190" s="8">
        <v>1.445086705202E-3</v>
      </c>
      <c r="I190" s="9">
        <v>1.0266556158597E-2</v>
      </c>
      <c r="J190" s="4">
        <v>463</v>
      </c>
      <c r="K190" s="4" t="s">
        <v>899</v>
      </c>
      <c r="L190" s="4" t="s">
        <v>900</v>
      </c>
      <c r="M190" s="5"/>
      <c r="N190" s="5"/>
      <c r="O190" s="5"/>
      <c r="P190" s="5"/>
      <c r="Q190" s="5"/>
      <c r="R190" s="5"/>
      <c r="S190" s="5"/>
      <c r="T190" s="5"/>
      <c r="U190" s="5"/>
      <c r="V190" s="5"/>
      <c r="W190" s="5"/>
      <c r="X190" s="5"/>
      <c r="Y190" s="5"/>
      <c r="Z190" s="5"/>
      <c r="AA190" s="5"/>
      <c r="AB190" s="5"/>
    </row>
    <row r="191" spans="1:28" ht="14.25" customHeight="1" x14ac:dyDescent="0.25">
      <c r="A191" s="4" t="s">
        <v>1283</v>
      </c>
      <c r="B191" s="4" t="s">
        <v>1284</v>
      </c>
      <c r="C191" s="4">
        <f t="shared" si="4"/>
        <v>35</v>
      </c>
      <c r="D191" s="4">
        <v>83</v>
      </c>
      <c r="E191" s="7">
        <f t="shared" si="5"/>
        <v>0.42168674698795183</v>
      </c>
      <c r="F191" s="7">
        <v>-0.28737880849741398</v>
      </c>
      <c r="G191" s="7">
        <v>-1.7156635464282199</v>
      </c>
      <c r="H191" s="8">
        <v>1.2587412587412999E-2</v>
      </c>
      <c r="I191" s="9">
        <v>2.9472966058331999E-2</v>
      </c>
      <c r="J191" s="4">
        <v>685</v>
      </c>
      <c r="K191" s="4" t="s">
        <v>1285</v>
      </c>
      <c r="L191" s="4" t="s">
        <v>1286</v>
      </c>
      <c r="M191" s="5"/>
      <c r="N191" s="5"/>
      <c r="O191" s="5"/>
      <c r="P191" s="5"/>
      <c r="Q191" s="5"/>
      <c r="R191" s="5"/>
      <c r="S191" s="5"/>
      <c r="T191" s="5"/>
      <c r="U191" s="5"/>
      <c r="V191" s="5"/>
      <c r="W191" s="5"/>
      <c r="X191" s="5"/>
      <c r="Y191" s="5"/>
      <c r="Z191" s="5"/>
      <c r="AA191" s="5"/>
      <c r="AB191" s="5"/>
    </row>
    <row r="192" spans="1:28" ht="14.25" customHeight="1" x14ac:dyDescent="0.25">
      <c r="A192" s="4" t="s">
        <v>1160</v>
      </c>
      <c r="B192" s="4" t="s">
        <v>1161</v>
      </c>
      <c r="C192" s="4">
        <f t="shared" si="4"/>
        <v>32</v>
      </c>
      <c r="D192" s="4">
        <v>76</v>
      </c>
      <c r="E192" s="7">
        <f t="shared" si="5"/>
        <v>0.42105263157894735</v>
      </c>
      <c r="F192" s="7">
        <v>-0.31503735962198398</v>
      </c>
      <c r="G192" s="7">
        <v>-1.82979057386699</v>
      </c>
      <c r="H192" s="8">
        <v>5.6899004267429998E-3</v>
      </c>
      <c r="I192" s="9">
        <v>1.6994158258098999E-2</v>
      </c>
      <c r="J192" s="4">
        <v>616</v>
      </c>
      <c r="K192" s="4" t="s">
        <v>1162</v>
      </c>
      <c r="L192" s="4" t="s">
        <v>1163</v>
      </c>
      <c r="M192" s="5"/>
      <c r="N192" s="5"/>
      <c r="O192" s="5"/>
      <c r="P192" s="5"/>
      <c r="Q192" s="5"/>
      <c r="R192" s="5"/>
      <c r="S192" s="5"/>
      <c r="T192" s="5"/>
      <c r="U192" s="5"/>
      <c r="V192" s="5"/>
      <c r="W192" s="5"/>
      <c r="X192" s="5"/>
      <c r="Y192" s="5"/>
      <c r="Z192" s="5"/>
      <c r="AA192" s="5"/>
      <c r="AB192" s="5"/>
    </row>
    <row r="193" spans="1:28" ht="14.25" customHeight="1" x14ac:dyDescent="0.25">
      <c r="A193" s="4" t="s">
        <v>550</v>
      </c>
      <c r="B193" s="4" t="s">
        <v>551</v>
      </c>
      <c r="C193" s="4">
        <f t="shared" si="4"/>
        <v>131</v>
      </c>
      <c r="D193" s="4">
        <v>313</v>
      </c>
      <c r="E193" s="7">
        <f t="shared" si="5"/>
        <v>0.41853035143769968</v>
      </c>
      <c r="F193" s="7">
        <v>-0.34676879158199603</v>
      </c>
      <c r="G193" s="7">
        <v>-2.60269868270565</v>
      </c>
      <c r="H193" s="8">
        <v>1.144164759725E-3</v>
      </c>
      <c r="I193" s="9">
        <v>1.0266556158597E-2</v>
      </c>
      <c r="J193" s="4">
        <v>621</v>
      </c>
      <c r="K193" s="4" t="s">
        <v>552</v>
      </c>
      <c r="L193" s="4" t="s">
        <v>553</v>
      </c>
      <c r="M193" s="5"/>
      <c r="N193" s="5"/>
      <c r="O193" s="5"/>
      <c r="P193" s="5"/>
      <c r="Q193" s="5"/>
      <c r="R193" s="5"/>
      <c r="S193" s="5"/>
      <c r="T193" s="5"/>
      <c r="U193" s="5"/>
      <c r="V193" s="5"/>
      <c r="W193" s="5"/>
      <c r="X193" s="5"/>
      <c r="Y193" s="5"/>
      <c r="Z193" s="5"/>
      <c r="AA193" s="5"/>
      <c r="AB193" s="5"/>
    </row>
    <row r="194" spans="1:28" ht="14.25" customHeight="1" x14ac:dyDescent="0.25">
      <c r="A194" s="4" t="s">
        <v>1164</v>
      </c>
      <c r="B194" s="4" t="s">
        <v>1165</v>
      </c>
      <c r="C194" s="4">
        <f t="shared" si="4"/>
        <v>30</v>
      </c>
      <c r="D194" s="4">
        <v>72</v>
      </c>
      <c r="E194" s="7">
        <f t="shared" si="5"/>
        <v>0.41666666666666669</v>
      </c>
      <c r="F194" s="7">
        <v>-0.32619902545998902</v>
      </c>
      <c r="G194" s="7">
        <v>-1.89037350062466</v>
      </c>
      <c r="H194" s="8">
        <v>5.7224606580829999E-3</v>
      </c>
      <c r="I194" s="9">
        <v>1.6994158258098999E-2</v>
      </c>
      <c r="J194" s="4">
        <v>595</v>
      </c>
      <c r="K194" s="4" t="s">
        <v>1166</v>
      </c>
      <c r="L194" s="4" t="s">
        <v>1167</v>
      </c>
      <c r="M194" s="5"/>
      <c r="N194" s="5"/>
      <c r="O194" s="5"/>
      <c r="P194" s="5"/>
      <c r="Q194" s="5"/>
      <c r="R194" s="5"/>
      <c r="S194" s="5"/>
      <c r="T194" s="5"/>
      <c r="U194" s="5"/>
      <c r="V194" s="5"/>
      <c r="W194" s="5"/>
      <c r="X194" s="5"/>
      <c r="Y194" s="5"/>
      <c r="Z194" s="5"/>
      <c r="AA194" s="5"/>
      <c r="AB194" s="5"/>
    </row>
    <row r="195" spans="1:28" ht="14.25" customHeight="1" x14ac:dyDescent="0.25">
      <c r="A195" s="4" t="s">
        <v>1146</v>
      </c>
      <c r="B195" s="4" t="s">
        <v>1147</v>
      </c>
      <c r="C195" s="4">
        <f t="shared" si="4"/>
        <v>57</v>
      </c>
      <c r="D195" s="4">
        <v>137</v>
      </c>
      <c r="E195" s="7">
        <f t="shared" si="5"/>
        <v>0.41605839416058393</v>
      </c>
      <c r="F195" s="7">
        <v>-0.26031593397872899</v>
      </c>
      <c r="G195" s="7">
        <v>-1.7252886170625701</v>
      </c>
      <c r="H195" s="8">
        <v>5.0955414012739996E-3</v>
      </c>
      <c r="I195" s="9">
        <v>1.6141235813366999E-2</v>
      </c>
      <c r="J195" s="4">
        <v>742</v>
      </c>
      <c r="K195" s="4" t="s">
        <v>1148</v>
      </c>
      <c r="L195" s="4" t="s">
        <v>1149</v>
      </c>
      <c r="M195" s="5"/>
      <c r="N195" s="5"/>
      <c r="O195" s="5"/>
      <c r="P195" s="5"/>
      <c r="Q195" s="5"/>
      <c r="R195" s="5"/>
      <c r="S195" s="5"/>
      <c r="T195" s="5"/>
      <c r="U195" s="5"/>
      <c r="V195" s="5"/>
      <c r="W195" s="5"/>
      <c r="X195" s="5"/>
      <c r="Y195" s="5"/>
      <c r="Z195" s="5"/>
      <c r="AA195" s="5"/>
      <c r="AB195" s="5"/>
    </row>
    <row r="196" spans="1:28" ht="14.25" customHeight="1" x14ac:dyDescent="0.25">
      <c r="A196" s="4" t="s">
        <v>916</v>
      </c>
      <c r="B196" s="4" t="s">
        <v>917</v>
      </c>
      <c r="C196" s="4">
        <f t="shared" si="4"/>
        <v>24</v>
      </c>
      <c r="D196" s="4">
        <v>58</v>
      </c>
      <c r="E196" s="7">
        <f t="shared" si="5"/>
        <v>0.41379310344827586</v>
      </c>
      <c r="F196" s="7">
        <v>-0.40092491629876098</v>
      </c>
      <c r="G196" s="7">
        <v>-2.1954230348135102</v>
      </c>
      <c r="H196" s="8">
        <v>1.472754050074E-3</v>
      </c>
      <c r="I196" s="9">
        <v>1.0266556158597E-2</v>
      </c>
      <c r="J196" s="4">
        <v>463</v>
      </c>
      <c r="K196" s="4" t="s">
        <v>918</v>
      </c>
      <c r="L196" s="4" t="s">
        <v>919</v>
      </c>
      <c r="M196" s="5"/>
      <c r="N196" s="5"/>
      <c r="O196" s="5"/>
      <c r="P196" s="5"/>
      <c r="Q196" s="5"/>
      <c r="R196" s="5"/>
      <c r="S196" s="5"/>
      <c r="T196" s="5"/>
      <c r="U196" s="5"/>
      <c r="V196" s="5"/>
      <c r="W196" s="5"/>
      <c r="X196" s="5"/>
      <c r="Y196" s="5"/>
      <c r="Z196" s="5"/>
      <c r="AA196" s="5"/>
      <c r="AB196" s="5"/>
    </row>
    <row r="197" spans="1:28" ht="14.25" customHeight="1" x14ac:dyDescent="0.25">
      <c r="A197" s="4" t="s">
        <v>1182</v>
      </c>
      <c r="B197" s="4" t="s">
        <v>1183</v>
      </c>
      <c r="C197" s="4">
        <f t="shared" ref="C197:C260" si="6">(LEN(L197)-LEN(SUBSTITUTE(L197,"/","")))+1</f>
        <v>26</v>
      </c>
      <c r="D197" s="4">
        <v>63</v>
      </c>
      <c r="E197" s="7">
        <f t="shared" ref="E197:E260" si="7">(C197/D197)</f>
        <v>0.41269841269841268</v>
      </c>
      <c r="F197" s="7">
        <v>-0.31907949364587102</v>
      </c>
      <c r="G197" s="7">
        <v>-1.78630934774369</v>
      </c>
      <c r="H197" s="8">
        <v>5.8823529411760004E-3</v>
      </c>
      <c r="I197" s="9">
        <v>1.6994158258098999E-2</v>
      </c>
      <c r="J197" s="4">
        <v>595</v>
      </c>
      <c r="K197" s="4" t="s">
        <v>1184</v>
      </c>
      <c r="L197" s="4" t="s">
        <v>1185</v>
      </c>
      <c r="M197" s="5"/>
      <c r="N197" s="5"/>
      <c r="O197" s="5"/>
      <c r="P197" s="5"/>
      <c r="Q197" s="5"/>
      <c r="R197" s="5"/>
      <c r="S197" s="5"/>
      <c r="T197" s="5"/>
      <c r="U197" s="5"/>
      <c r="V197" s="5"/>
      <c r="W197" s="5"/>
      <c r="X197" s="5"/>
      <c r="Y197" s="5"/>
      <c r="Z197" s="5"/>
      <c r="AA197" s="5"/>
      <c r="AB197" s="5"/>
    </row>
    <row r="198" spans="1:28" ht="14.25" customHeight="1" x14ac:dyDescent="0.25">
      <c r="A198" s="4" t="s">
        <v>598</v>
      </c>
      <c r="B198" s="4" t="s">
        <v>599</v>
      </c>
      <c r="C198" s="4">
        <f t="shared" si="6"/>
        <v>85</v>
      </c>
      <c r="D198" s="4">
        <v>206</v>
      </c>
      <c r="E198" s="7">
        <f t="shared" si="7"/>
        <v>0.41262135922330095</v>
      </c>
      <c r="F198" s="7">
        <v>-0.32574264538173298</v>
      </c>
      <c r="G198" s="7">
        <v>-2.3025792346816698</v>
      </c>
      <c r="H198" s="8">
        <v>1.1976047904189999E-3</v>
      </c>
      <c r="I198" s="9">
        <v>1.0266556158597E-2</v>
      </c>
      <c r="J198" s="4">
        <v>595</v>
      </c>
      <c r="K198" s="4" t="s">
        <v>600</v>
      </c>
      <c r="L198" s="4" t="s">
        <v>601</v>
      </c>
      <c r="M198" s="5"/>
      <c r="N198" s="5"/>
      <c r="O198" s="5"/>
      <c r="P198" s="5"/>
      <c r="Q198" s="5"/>
      <c r="R198" s="5"/>
      <c r="S198" s="5"/>
      <c r="T198" s="5"/>
      <c r="U198" s="5"/>
      <c r="V198" s="5"/>
      <c r="W198" s="5"/>
      <c r="X198" s="5"/>
      <c r="Y198" s="5"/>
      <c r="Z198" s="5"/>
      <c r="AA198" s="5"/>
      <c r="AB198" s="5"/>
    </row>
    <row r="199" spans="1:28" ht="14.25" customHeight="1" x14ac:dyDescent="0.25">
      <c r="A199" s="4" t="s">
        <v>554</v>
      </c>
      <c r="B199" s="4" t="s">
        <v>555</v>
      </c>
      <c r="C199" s="4">
        <f t="shared" si="6"/>
        <v>122</v>
      </c>
      <c r="D199" s="4">
        <v>297</v>
      </c>
      <c r="E199" s="7">
        <f t="shared" si="7"/>
        <v>0.41077441077441079</v>
      </c>
      <c r="F199" s="7">
        <v>-0.35354730250636701</v>
      </c>
      <c r="G199" s="7">
        <v>-2.6262358370646801</v>
      </c>
      <c r="H199" s="8">
        <v>1.158748551564E-3</v>
      </c>
      <c r="I199" s="9">
        <v>1.0266556158597E-2</v>
      </c>
      <c r="J199" s="4">
        <v>584</v>
      </c>
      <c r="K199" s="4" t="s">
        <v>556</v>
      </c>
      <c r="L199" s="4" t="s">
        <v>557</v>
      </c>
      <c r="M199" s="5"/>
      <c r="N199" s="5"/>
      <c r="O199" s="5"/>
      <c r="P199" s="5"/>
      <c r="Q199" s="5"/>
      <c r="R199" s="5"/>
      <c r="S199" s="5"/>
      <c r="T199" s="5"/>
      <c r="U199" s="5"/>
      <c r="V199" s="5"/>
      <c r="W199" s="5"/>
      <c r="X199" s="5"/>
      <c r="Y199" s="5"/>
      <c r="Z199" s="5"/>
      <c r="AA199" s="5"/>
      <c r="AB199" s="5"/>
    </row>
    <row r="200" spans="1:28" ht="14.25" customHeight="1" x14ac:dyDescent="0.25">
      <c r="A200" s="4" t="s">
        <v>1022</v>
      </c>
      <c r="B200" s="4" t="s">
        <v>1023</v>
      </c>
      <c r="C200" s="4">
        <f t="shared" si="6"/>
        <v>32</v>
      </c>
      <c r="D200" s="4">
        <v>79</v>
      </c>
      <c r="E200" s="7">
        <f t="shared" si="7"/>
        <v>0.4050632911392405</v>
      </c>
      <c r="F200" s="7">
        <v>-0.32939256154115298</v>
      </c>
      <c r="G200" s="7">
        <v>-1.9456123395006799</v>
      </c>
      <c r="H200" s="8">
        <v>2.7700831024930002E-3</v>
      </c>
      <c r="I200" s="9">
        <v>1.3707431998287001E-2</v>
      </c>
      <c r="J200" s="4">
        <v>540</v>
      </c>
      <c r="K200" s="4" t="s">
        <v>1024</v>
      </c>
      <c r="L200" s="4" t="s">
        <v>1025</v>
      </c>
      <c r="M200" s="5"/>
      <c r="N200" s="5"/>
      <c r="O200" s="5"/>
      <c r="P200" s="5"/>
      <c r="Q200" s="5"/>
      <c r="R200" s="5"/>
      <c r="S200" s="5"/>
      <c r="T200" s="5"/>
      <c r="U200" s="5"/>
      <c r="V200" s="5"/>
      <c r="W200" s="5"/>
      <c r="X200" s="5"/>
      <c r="Y200" s="5"/>
      <c r="Z200" s="5"/>
      <c r="AA200" s="5"/>
      <c r="AB200" s="5"/>
    </row>
    <row r="201" spans="1:28" ht="14.25" customHeight="1" x14ac:dyDescent="0.25">
      <c r="A201" s="4" t="s">
        <v>1206</v>
      </c>
      <c r="B201" s="4" t="s">
        <v>1207</v>
      </c>
      <c r="C201" s="4">
        <f t="shared" si="6"/>
        <v>36</v>
      </c>
      <c r="D201" s="4">
        <v>89</v>
      </c>
      <c r="E201" s="7">
        <f t="shared" si="7"/>
        <v>0.4044943820224719</v>
      </c>
      <c r="F201" s="7">
        <v>-0.29335504784486999</v>
      </c>
      <c r="G201" s="7">
        <v>-1.7848013500987701</v>
      </c>
      <c r="H201" s="8">
        <v>6.9541029207229998E-3</v>
      </c>
      <c r="I201" s="9">
        <v>1.8765576894883E-2</v>
      </c>
      <c r="J201" s="4">
        <v>575</v>
      </c>
      <c r="K201" s="4" t="s">
        <v>1208</v>
      </c>
      <c r="L201" s="4" t="s">
        <v>1209</v>
      </c>
      <c r="M201" s="5"/>
      <c r="N201" s="5"/>
      <c r="O201" s="5"/>
      <c r="P201" s="5"/>
      <c r="Q201" s="5"/>
      <c r="R201" s="5"/>
      <c r="S201" s="5"/>
      <c r="T201" s="5"/>
      <c r="U201" s="5"/>
      <c r="V201" s="5"/>
      <c r="W201" s="5"/>
      <c r="X201" s="5"/>
      <c r="Y201" s="5"/>
      <c r="Z201" s="5"/>
      <c r="AA201" s="5"/>
      <c r="AB201" s="5"/>
    </row>
    <row r="202" spans="1:28" ht="14.25" customHeight="1" x14ac:dyDescent="0.25">
      <c r="A202" s="4" t="s">
        <v>901</v>
      </c>
      <c r="B202" s="4" t="s">
        <v>902</v>
      </c>
      <c r="C202" s="4">
        <f t="shared" si="6"/>
        <v>25</v>
      </c>
      <c r="D202" s="4">
        <v>62</v>
      </c>
      <c r="E202" s="7">
        <f t="shared" si="7"/>
        <v>0.40322580645161288</v>
      </c>
      <c r="F202" s="7">
        <v>-0.38941537819550098</v>
      </c>
      <c r="G202" s="7">
        <v>-2.1743165612545798</v>
      </c>
      <c r="H202" s="8">
        <v>1.461988304094E-3</v>
      </c>
      <c r="I202" s="9">
        <v>1.0266556158597E-2</v>
      </c>
      <c r="J202" s="4">
        <v>463</v>
      </c>
      <c r="K202" s="4" t="s">
        <v>903</v>
      </c>
      <c r="L202" s="4" t="s">
        <v>904</v>
      </c>
      <c r="M202" s="5"/>
      <c r="N202" s="5"/>
      <c r="O202" s="5"/>
      <c r="P202" s="5"/>
      <c r="Q202" s="5"/>
      <c r="R202" s="5"/>
      <c r="S202" s="5"/>
      <c r="T202" s="5"/>
      <c r="U202" s="5"/>
      <c r="V202" s="5"/>
      <c r="W202" s="5"/>
      <c r="X202" s="5"/>
      <c r="Y202" s="5"/>
      <c r="Z202" s="5"/>
      <c r="AA202" s="5"/>
      <c r="AB202" s="5"/>
    </row>
    <row r="203" spans="1:28" ht="14.25" customHeight="1" x14ac:dyDescent="0.25">
      <c r="A203" s="4" t="s">
        <v>868</v>
      </c>
      <c r="B203" s="4" t="s">
        <v>869</v>
      </c>
      <c r="C203" s="4">
        <f t="shared" si="6"/>
        <v>29</v>
      </c>
      <c r="D203" s="4">
        <v>72</v>
      </c>
      <c r="E203" s="7">
        <f t="shared" si="7"/>
        <v>0.40277777777777779</v>
      </c>
      <c r="F203" s="7">
        <v>-0.383935061496675</v>
      </c>
      <c r="G203" s="7">
        <v>-2.2249627054849599</v>
      </c>
      <c r="H203" s="8">
        <v>1.430615164521E-3</v>
      </c>
      <c r="I203" s="9">
        <v>1.0266556158597E-2</v>
      </c>
      <c r="J203" s="4">
        <v>494</v>
      </c>
      <c r="K203" s="4" t="s">
        <v>870</v>
      </c>
      <c r="L203" s="4" t="s">
        <v>871</v>
      </c>
      <c r="M203" s="5"/>
      <c r="N203" s="5"/>
      <c r="O203" s="5"/>
      <c r="P203" s="5"/>
      <c r="Q203" s="5"/>
      <c r="R203" s="5"/>
      <c r="S203" s="5"/>
      <c r="T203" s="5"/>
      <c r="U203" s="5"/>
      <c r="V203" s="5"/>
      <c r="W203" s="5"/>
      <c r="X203" s="5"/>
      <c r="Y203" s="5"/>
      <c r="Z203" s="5"/>
      <c r="AA203" s="5"/>
      <c r="AB203" s="5"/>
    </row>
    <row r="204" spans="1:28" ht="14.25" customHeight="1" x14ac:dyDescent="0.25">
      <c r="A204" s="4" t="s">
        <v>685</v>
      </c>
      <c r="B204" s="4" t="s">
        <v>686</v>
      </c>
      <c r="C204" s="4">
        <f t="shared" si="6"/>
        <v>67</v>
      </c>
      <c r="D204" s="4">
        <v>167</v>
      </c>
      <c r="E204" s="7">
        <f t="shared" si="7"/>
        <v>0.40119760479041916</v>
      </c>
      <c r="F204" s="7">
        <v>-0.28908559172213</v>
      </c>
      <c r="G204" s="7">
        <v>-1.98422631685006</v>
      </c>
      <c r="H204" s="8">
        <v>1.234567901235E-3</v>
      </c>
      <c r="I204" s="9">
        <v>1.0266556158597E-2</v>
      </c>
      <c r="J204" s="4">
        <v>600</v>
      </c>
      <c r="K204" s="4" t="s">
        <v>687</v>
      </c>
      <c r="L204" s="4" t="s">
        <v>688</v>
      </c>
      <c r="M204" s="5"/>
      <c r="N204" s="5"/>
      <c r="O204" s="5"/>
      <c r="P204" s="5"/>
      <c r="Q204" s="5"/>
      <c r="R204" s="5"/>
      <c r="S204" s="5"/>
      <c r="T204" s="5"/>
      <c r="U204" s="5"/>
      <c r="V204" s="5"/>
      <c r="W204" s="5"/>
      <c r="X204" s="5"/>
      <c r="Y204" s="5"/>
      <c r="Z204" s="5"/>
      <c r="AA204" s="5"/>
      <c r="AB204" s="5"/>
    </row>
    <row r="205" spans="1:28" ht="14.25" customHeight="1" x14ac:dyDescent="0.25">
      <c r="A205" s="4" t="s">
        <v>336</v>
      </c>
      <c r="B205" s="4" t="s">
        <v>337</v>
      </c>
      <c r="C205" s="4">
        <f t="shared" si="6"/>
        <v>20</v>
      </c>
      <c r="D205" s="4">
        <v>50</v>
      </c>
      <c r="E205" s="7">
        <f t="shared" si="7"/>
        <v>0.4</v>
      </c>
      <c r="F205" s="7">
        <v>0.28195210115508501</v>
      </c>
      <c r="G205" s="7">
        <v>1.69980582370866</v>
      </c>
      <c r="H205" s="8">
        <v>5.8823529411760004E-3</v>
      </c>
      <c r="I205" s="9">
        <v>1.6994158258098999E-2</v>
      </c>
      <c r="J205" s="4">
        <v>530</v>
      </c>
      <c r="K205" s="4" t="s">
        <v>338</v>
      </c>
      <c r="L205" s="4" t="s">
        <v>339</v>
      </c>
      <c r="M205" s="5"/>
      <c r="N205" s="5"/>
      <c r="O205" s="5"/>
      <c r="P205" s="5"/>
      <c r="Q205" s="5"/>
      <c r="R205" s="5"/>
      <c r="S205" s="5"/>
      <c r="T205" s="5"/>
      <c r="U205" s="5"/>
      <c r="V205" s="5"/>
      <c r="W205" s="5"/>
      <c r="X205" s="5"/>
      <c r="Y205" s="5"/>
      <c r="Z205" s="5"/>
      <c r="AA205" s="5"/>
      <c r="AB205" s="5"/>
    </row>
    <row r="206" spans="1:28" ht="14.25" customHeight="1" x14ac:dyDescent="0.25">
      <c r="A206" s="4" t="s">
        <v>1154</v>
      </c>
      <c r="B206" s="4" t="s">
        <v>1155</v>
      </c>
      <c r="C206" s="4">
        <f t="shared" si="6"/>
        <v>32</v>
      </c>
      <c r="D206" s="4">
        <v>80</v>
      </c>
      <c r="E206" s="7">
        <f t="shared" si="7"/>
        <v>0.4</v>
      </c>
      <c r="F206" s="7">
        <v>-0.32228525453106299</v>
      </c>
      <c r="G206" s="7">
        <v>-1.9071946974907299</v>
      </c>
      <c r="H206" s="8">
        <v>5.5325034578149997E-3</v>
      </c>
      <c r="I206" s="9">
        <v>1.6994158258098999E-2</v>
      </c>
      <c r="J206" s="4">
        <v>540</v>
      </c>
      <c r="K206" s="4" t="s">
        <v>695</v>
      </c>
      <c r="L206" s="4" t="s">
        <v>1025</v>
      </c>
      <c r="M206" s="5"/>
      <c r="N206" s="5"/>
      <c r="O206" s="5"/>
      <c r="P206" s="5"/>
      <c r="Q206" s="5"/>
      <c r="R206" s="5"/>
      <c r="S206" s="5"/>
      <c r="T206" s="5"/>
      <c r="U206" s="5"/>
      <c r="V206" s="5"/>
      <c r="W206" s="5"/>
      <c r="X206" s="5"/>
      <c r="Y206" s="5"/>
      <c r="Z206" s="5"/>
      <c r="AA206" s="5"/>
      <c r="AB206" s="5"/>
    </row>
    <row r="207" spans="1:28" ht="14.25" customHeight="1" x14ac:dyDescent="0.25">
      <c r="A207" s="4" t="s">
        <v>1059</v>
      </c>
      <c r="B207" s="4" t="s">
        <v>1060</v>
      </c>
      <c r="C207" s="4">
        <f t="shared" si="6"/>
        <v>20</v>
      </c>
      <c r="D207" s="4">
        <v>50</v>
      </c>
      <c r="E207" s="7">
        <f t="shared" si="7"/>
        <v>0.4</v>
      </c>
      <c r="F207" s="7">
        <v>-0.37959657289269</v>
      </c>
      <c r="G207" s="7">
        <v>-1.98791287023741</v>
      </c>
      <c r="H207" s="8">
        <v>3.0211480362540002E-3</v>
      </c>
      <c r="I207" s="9">
        <v>1.3707431998287001E-2</v>
      </c>
      <c r="J207" s="4">
        <v>454</v>
      </c>
      <c r="K207" s="4" t="s">
        <v>903</v>
      </c>
      <c r="L207" s="4" t="s">
        <v>1061</v>
      </c>
      <c r="M207" s="5"/>
      <c r="N207" s="5"/>
      <c r="O207" s="5"/>
      <c r="P207" s="5"/>
      <c r="Q207" s="5"/>
      <c r="R207" s="5"/>
      <c r="S207" s="5"/>
      <c r="T207" s="5"/>
      <c r="U207" s="5"/>
      <c r="V207" s="5"/>
      <c r="W207" s="5"/>
      <c r="X207" s="5"/>
      <c r="Y207" s="5"/>
      <c r="Z207" s="5"/>
      <c r="AA207" s="5"/>
      <c r="AB207" s="5"/>
    </row>
    <row r="208" spans="1:28" ht="14.25" customHeight="1" x14ac:dyDescent="0.25">
      <c r="A208" s="4" t="s">
        <v>1224</v>
      </c>
      <c r="B208" s="4" t="s">
        <v>1225</v>
      </c>
      <c r="C208" s="4">
        <f t="shared" si="6"/>
        <v>33</v>
      </c>
      <c r="D208" s="4">
        <v>83</v>
      </c>
      <c r="E208" s="7">
        <f t="shared" si="7"/>
        <v>0.39759036144578314</v>
      </c>
      <c r="F208" s="7">
        <v>-0.30434643677322498</v>
      </c>
      <c r="G208" s="7">
        <v>-1.8169609992722899</v>
      </c>
      <c r="H208" s="8">
        <v>8.3916083916079996E-3</v>
      </c>
      <c r="I208" s="9">
        <v>2.1846627948323E-2</v>
      </c>
      <c r="J208" s="4">
        <v>560</v>
      </c>
      <c r="K208" s="4" t="s">
        <v>1226</v>
      </c>
      <c r="L208" s="4" t="s">
        <v>1227</v>
      </c>
      <c r="M208" s="5"/>
      <c r="N208" s="5"/>
      <c r="O208" s="5"/>
      <c r="P208" s="5"/>
      <c r="Q208" s="5"/>
      <c r="R208" s="5"/>
      <c r="S208" s="5"/>
      <c r="T208" s="5"/>
      <c r="U208" s="5"/>
      <c r="V208" s="5"/>
      <c r="W208" s="5"/>
      <c r="X208" s="5"/>
      <c r="Y208" s="5"/>
      <c r="Z208" s="5"/>
      <c r="AA208" s="5"/>
      <c r="AB208" s="5"/>
    </row>
    <row r="209" spans="1:28" ht="14.25" customHeight="1" x14ac:dyDescent="0.25">
      <c r="A209" s="4" t="s">
        <v>693</v>
      </c>
      <c r="B209" s="4" t="s">
        <v>694</v>
      </c>
      <c r="C209" s="4">
        <f t="shared" si="6"/>
        <v>62</v>
      </c>
      <c r="D209" s="4">
        <v>156</v>
      </c>
      <c r="E209" s="7">
        <f t="shared" si="7"/>
        <v>0.39743589743589741</v>
      </c>
      <c r="F209" s="7">
        <v>-0.340930576789576</v>
      </c>
      <c r="G209" s="7">
        <v>-2.31578972812409</v>
      </c>
      <c r="H209" s="8">
        <v>1.256281407035E-3</v>
      </c>
      <c r="I209" s="9">
        <v>1.0266556158597E-2</v>
      </c>
      <c r="J209" s="4">
        <v>540</v>
      </c>
      <c r="K209" s="4" t="s">
        <v>695</v>
      </c>
      <c r="L209" s="4" t="s">
        <v>696</v>
      </c>
      <c r="M209" s="5"/>
      <c r="N209" s="5"/>
      <c r="O209" s="5"/>
      <c r="P209" s="5"/>
      <c r="Q209" s="5"/>
      <c r="R209" s="5"/>
      <c r="S209" s="5"/>
      <c r="T209" s="5"/>
      <c r="U209" s="5"/>
      <c r="V209" s="5"/>
      <c r="W209" s="5"/>
      <c r="X209" s="5"/>
      <c r="Y209" s="5"/>
      <c r="Z209" s="5"/>
      <c r="AA209" s="5"/>
      <c r="AB209" s="5"/>
    </row>
    <row r="210" spans="1:28" ht="14.25" customHeight="1" x14ac:dyDescent="0.25">
      <c r="A210" s="4" t="s">
        <v>1081</v>
      </c>
      <c r="B210" s="4" t="s">
        <v>1082</v>
      </c>
      <c r="C210" s="4">
        <f t="shared" si="6"/>
        <v>48</v>
      </c>
      <c r="D210" s="4">
        <v>121</v>
      </c>
      <c r="E210" s="7">
        <f t="shared" si="7"/>
        <v>0.39669421487603307</v>
      </c>
      <c r="F210" s="7">
        <v>-0.27484664959910998</v>
      </c>
      <c r="G210" s="7">
        <v>-1.76060627913603</v>
      </c>
      <c r="H210" s="8">
        <v>3.9893617021280001E-3</v>
      </c>
      <c r="I210" s="9">
        <v>1.4452027298274E-2</v>
      </c>
      <c r="J210" s="4">
        <v>646</v>
      </c>
      <c r="K210" s="4" t="s">
        <v>1083</v>
      </c>
      <c r="L210" s="4" t="s">
        <v>1084</v>
      </c>
      <c r="M210" s="5"/>
      <c r="N210" s="5"/>
      <c r="O210" s="5"/>
      <c r="P210" s="5"/>
      <c r="Q210" s="5"/>
      <c r="R210" s="5"/>
      <c r="S210" s="5"/>
      <c r="T210" s="5"/>
      <c r="U210" s="5"/>
      <c r="V210" s="5"/>
      <c r="W210" s="5"/>
      <c r="X210" s="5"/>
      <c r="Y210" s="5"/>
      <c r="Z210" s="5"/>
      <c r="AA210" s="5"/>
      <c r="AB210" s="5"/>
    </row>
    <row r="211" spans="1:28" ht="14.25" customHeight="1" x14ac:dyDescent="0.25">
      <c r="A211" s="4" t="s">
        <v>920</v>
      </c>
      <c r="B211" s="4" t="s">
        <v>921</v>
      </c>
      <c r="C211" s="4">
        <f t="shared" si="6"/>
        <v>21</v>
      </c>
      <c r="D211" s="4">
        <v>53</v>
      </c>
      <c r="E211" s="7">
        <f t="shared" si="7"/>
        <v>0.39622641509433965</v>
      </c>
      <c r="F211" s="7">
        <v>-0.41040653924804499</v>
      </c>
      <c r="G211" s="7">
        <v>-2.1987846354378702</v>
      </c>
      <c r="H211" s="8">
        <v>1.4771048744459999E-3</v>
      </c>
      <c r="I211" s="9">
        <v>1.0266556158597E-2</v>
      </c>
      <c r="J211" s="4">
        <v>438</v>
      </c>
      <c r="K211" s="4" t="s">
        <v>922</v>
      </c>
      <c r="L211" s="4" t="s">
        <v>923</v>
      </c>
      <c r="M211" s="5"/>
      <c r="N211" s="5"/>
      <c r="O211" s="5"/>
      <c r="P211" s="5"/>
      <c r="Q211" s="5"/>
      <c r="R211" s="5"/>
      <c r="S211" s="5"/>
      <c r="T211" s="5"/>
      <c r="U211" s="5"/>
      <c r="V211" s="5"/>
      <c r="W211" s="5"/>
      <c r="X211" s="5"/>
      <c r="Y211" s="5"/>
      <c r="Z211" s="5"/>
      <c r="AA211" s="5"/>
      <c r="AB211" s="5"/>
    </row>
    <row r="212" spans="1:28" ht="14.25" customHeight="1" x14ac:dyDescent="0.25">
      <c r="A212" s="4" t="s">
        <v>1266</v>
      </c>
      <c r="B212" s="4" t="s">
        <v>1267</v>
      </c>
      <c r="C212" s="4">
        <f t="shared" si="6"/>
        <v>36</v>
      </c>
      <c r="D212" s="4">
        <v>91</v>
      </c>
      <c r="E212" s="7">
        <f t="shared" si="7"/>
        <v>0.39560439560439559</v>
      </c>
      <c r="F212" s="7">
        <v>-0.27487073829667402</v>
      </c>
      <c r="G212" s="7">
        <v>-1.6801868352310401</v>
      </c>
      <c r="H212" s="8">
        <v>1.1019283746557E-2</v>
      </c>
      <c r="I212" s="9">
        <v>2.628201837688E-2</v>
      </c>
      <c r="J212" s="4">
        <v>575</v>
      </c>
      <c r="K212" s="4" t="s">
        <v>1226</v>
      </c>
      <c r="L212" s="4" t="s">
        <v>1209</v>
      </c>
      <c r="M212" s="5"/>
      <c r="N212" s="5"/>
      <c r="O212" s="5"/>
      <c r="P212" s="5"/>
      <c r="Q212" s="5"/>
      <c r="R212" s="5"/>
      <c r="S212" s="5"/>
      <c r="T212" s="5"/>
      <c r="U212" s="5"/>
      <c r="V212" s="5"/>
      <c r="W212" s="5"/>
      <c r="X212" s="5"/>
      <c r="Y212" s="5"/>
      <c r="Z212" s="5"/>
      <c r="AA212" s="5"/>
      <c r="AB212" s="5"/>
    </row>
    <row r="213" spans="1:28" ht="14.25" customHeight="1" x14ac:dyDescent="0.25">
      <c r="A213" s="4" t="s">
        <v>1402</v>
      </c>
      <c r="B213" s="4" t="s">
        <v>1403</v>
      </c>
      <c r="C213" s="4">
        <f t="shared" si="6"/>
        <v>29</v>
      </c>
      <c r="D213" s="4">
        <v>74</v>
      </c>
      <c r="E213" s="7">
        <f t="shared" si="7"/>
        <v>0.39189189189189189</v>
      </c>
      <c r="F213" s="7">
        <v>-0.27442901844202999</v>
      </c>
      <c r="G213" s="7">
        <v>-1.59625458513895</v>
      </c>
      <c r="H213" s="8">
        <v>2.3943661971830999E-2</v>
      </c>
      <c r="I213" s="9">
        <v>4.9791320555937997E-2</v>
      </c>
      <c r="J213" s="4">
        <v>612</v>
      </c>
      <c r="K213" s="4" t="s">
        <v>1404</v>
      </c>
      <c r="L213" s="4" t="s">
        <v>1405</v>
      </c>
      <c r="M213" s="5"/>
      <c r="N213" s="5"/>
      <c r="O213" s="5"/>
      <c r="P213" s="5"/>
      <c r="Q213" s="5"/>
      <c r="R213" s="5"/>
      <c r="S213" s="5"/>
      <c r="T213" s="5"/>
      <c r="U213" s="5"/>
      <c r="V213" s="5"/>
      <c r="W213" s="5"/>
      <c r="X213" s="5"/>
      <c r="Y213" s="5"/>
      <c r="Z213" s="5"/>
      <c r="AA213" s="5"/>
      <c r="AB213" s="5"/>
    </row>
    <row r="214" spans="1:28" ht="14.25" customHeight="1" x14ac:dyDescent="0.25">
      <c r="A214" s="4" t="s">
        <v>1105</v>
      </c>
      <c r="B214" s="4" t="s">
        <v>1106</v>
      </c>
      <c r="C214" s="4">
        <f t="shared" si="6"/>
        <v>29</v>
      </c>
      <c r="D214" s="4">
        <v>74</v>
      </c>
      <c r="E214" s="7">
        <f t="shared" si="7"/>
        <v>0.39189189189189189</v>
      </c>
      <c r="F214" s="7">
        <v>-0.32576007020501002</v>
      </c>
      <c r="G214" s="7">
        <v>-1.89482879278592</v>
      </c>
      <c r="H214" s="8">
        <v>4.2253521126760004E-3</v>
      </c>
      <c r="I214" s="9">
        <v>1.4797687861272E-2</v>
      </c>
      <c r="J214" s="4">
        <v>560</v>
      </c>
      <c r="K214" s="4" t="s">
        <v>1107</v>
      </c>
      <c r="L214" s="4" t="s">
        <v>1108</v>
      </c>
      <c r="M214" s="5"/>
      <c r="N214" s="5"/>
      <c r="O214" s="5"/>
      <c r="P214" s="5"/>
      <c r="Q214" s="5"/>
      <c r="R214" s="5"/>
      <c r="S214" s="5"/>
      <c r="T214" s="5"/>
      <c r="U214" s="5"/>
      <c r="V214" s="5"/>
      <c r="W214" s="5"/>
      <c r="X214" s="5"/>
      <c r="Y214" s="5"/>
      <c r="Z214" s="5"/>
      <c r="AA214" s="5"/>
      <c r="AB214" s="5"/>
    </row>
    <row r="215" spans="1:28" ht="14.25" customHeight="1" x14ac:dyDescent="0.25">
      <c r="A215" s="4" t="s">
        <v>646</v>
      </c>
      <c r="B215" s="4" t="s">
        <v>647</v>
      </c>
      <c r="C215" s="4">
        <f t="shared" si="6"/>
        <v>76</v>
      </c>
      <c r="D215" s="4">
        <v>195</v>
      </c>
      <c r="E215" s="7">
        <f t="shared" si="7"/>
        <v>0.38974358974358975</v>
      </c>
      <c r="F215" s="7">
        <v>-0.28764145314995399</v>
      </c>
      <c r="G215" s="7">
        <v>-2.01012993984315</v>
      </c>
      <c r="H215" s="8">
        <v>1.2121212121210001E-3</v>
      </c>
      <c r="I215" s="9">
        <v>1.0266556158597E-2</v>
      </c>
      <c r="J215" s="4">
        <v>627</v>
      </c>
      <c r="K215" s="4" t="s">
        <v>648</v>
      </c>
      <c r="L215" s="4" t="s">
        <v>629</v>
      </c>
      <c r="M215" s="5"/>
      <c r="N215" s="5"/>
      <c r="O215" s="5"/>
      <c r="P215" s="5"/>
      <c r="Q215" s="5"/>
      <c r="R215" s="5"/>
      <c r="S215" s="5"/>
      <c r="T215" s="5"/>
      <c r="U215" s="5"/>
      <c r="V215" s="5"/>
      <c r="W215" s="5"/>
      <c r="X215" s="5"/>
      <c r="Y215" s="5"/>
      <c r="Z215" s="5"/>
      <c r="AA215" s="5"/>
      <c r="AB215" s="5"/>
    </row>
    <row r="216" spans="1:28" ht="14.25" customHeight="1" x14ac:dyDescent="0.25">
      <c r="A216" s="4" t="s">
        <v>669</v>
      </c>
      <c r="B216" s="4" t="s">
        <v>670</v>
      </c>
      <c r="C216" s="4">
        <f t="shared" si="6"/>
        <v>67</v>
      </c>
      <c r="D216" s="4">
        <v>172</v>
      </c>
      <c r="E216" s="7">
        <f t="shared" si="7"/>
        <v>0.38953488372093026</v>
      </c>
      <c r="F216" s="7">
        <v>-0.33763088599483199</v>
      </c>
      <c r="G216" s="7">
        <v>-2.3212781275733101</v>
      </c>
      <c r="H216" s="8">
        <v>1.233045622688E-3</v>
      </c>
      <c r="I216" s="9">
        <v>1.0266556158597E-2</v>
      </c>
      <c r="J216" s="4">
        <v>540</v>
      </c>
      <c r="K216" s="4" t="s">
        <v>671</v>
      </c>
      <c r="L216" s="4" t="s">
        <v>672</v>
      </c>
      <c r="M216" s="5"/>
      <c r="N216" s="5"/>
      <c r="O216" s="5"/>
      <c r="P216" s="5"/>
      <c r="Q216" s="5"/>
      <c r="R216" s="5"/>
      <c r="S216" s="5"/>
      <c r="T216" s="5"/>
      <c r="U216" s="5"/>
      <c r="V216" s="5"/>
      <c r="W216" s="5"/>
      <c r="X216" s="5"/>
      <c r="Y216" s="5"/>
      <c r="Z216" s="5"/>
      <c r="AA216" s="5"/>
      <c r="AB216" s="5"/>
    </row>
    <row r="217" spans="1:28" ht="14.25" customHeight="1" x14ac:dyDescent="0.25">
      <c r="A217" s="4" t="s">
        <v>999</v>
      </c>
      <c r="B217" s="4" t="s">
        <v>1000</v>
      </c>
      <c r="C217" s="4">
        <f t="shared" si="6"/>
        <v>53</v>
      </c>
      <c r="D217" s="4">
        <v>137</v>
      </c>
      <c r="E217" s="7">
        <f t="shared" si="7"/>
        <v>0.38686131386861317</v>
      </c>
      <c r="F217" s="7">
        <v>-0.28643880834337898</v>
      </c>
      <c r="G217" s="7">
        <v>-1.8984224590730601</v>
      </c>
      <c r="H217" s="8">
        <v>2.5477707006369998E-3</v>
      </c>
      <c r="I217" s="9">
        <v>1.3707431998287001E-2</v>
      </c>
      <c r="J217" s="4">
        <v>590</v>
      </c>
      <c r="K217" s="4" t="s">
        <v>1001</v>
      </c>
      <c r="L217" s="4" t="s">
        <v>1002</v>
      </c>
      <c r="M217" s="5"/>
      <c r="N217" s="5"/>
      <c r="O217" s="5"/>
      <c r="P217" s="5"/>
      <c r="Q217" s="5"/>
      <c r="R217" s="5"/>
      <c r="S217" s="5"/>
      <c r="T217" s="5"/>
      <c r="U217" s="5"/>
      <c r="V217" s="5"/>
      <c r="W217" s="5"/>
      <c r="X217" s="5"/>
      <c r="Y217" s="5"/>
      <c r="Z217" s="5"/>
      <c r="AA217" s="5"/>
      <c r="AB217" s="5"/>
    </row>
    <row r="218" spans="1:28" ht="14.25" customHeight="1" x14ac:dyDescent="0.25">
      <c r="A218" s="4" t="s">
        <v>1317</v>
      </c>
      <c r="B218" s="4" t="s">
        <v>1318</v>
      </c>
      <c r="C218" s="4">
        <f t="shared" si="6"/>
        <v>27</v>
      </c>
      <c r="D218" s="4">
        <v>70</v>
      </c>
      <c r="E218" s="7">
        <f t="shared" si="7"/>
        <v>0.38571428571428573</v>
      </c>
      <c r="F218" s="7">
        <v>-0.29927618458049499</v>
      </c>
      <c r="G218" s="7">
        <v>-1.7262991212867</v>
      </c>
      <c r="H218" s="8">
        <v>1.5736766809727999E-2</v>
      </c>
      <c r="I218" s="9">
        <v>3.5597505477836001E-2</v>
      </c>
      <c r="J218" s="4">
        <v>540</v>
      </c>
      <c r="K218" s="4" t="s">
        <v>1319</v>
      </c>
      <c r="L218" s="4" t="s">
        <v>1320</v>
      </c>
      <c r="M218" s="5"/>
      <c r="N218" s="5"/>
      <c r="O218" s="5"/>
      <c r="P218" s="5"/>
      <c r="Q218" s="5"/>
      <c r="R218" s="5"/>
      <c r="S218" s="5"/>
      <c r="T218" s="5"/>
      <c r="U218" s="5"/>
      <c r="V218" s="5"/>
      <c r="W218" s="5"/>
      <c r="X218" s="5"/>
      <c r="Y218" s="5"/>
      <c r="Z218" s="5"/>
      <c r="AA218" s="5"/>
      <c r="AB218" s="5"/>
    </row>
    <row r="219" spans="1:28" ht="14.25" customHeight="1" x14ac:dyDescent="0.25">
      <c r="A219" s="4" t="s">
        <v>1052</v>
      </c>
      <c r="B219" s="4" t="s">
        <v>1053</v>
      </c>
      <c r="C219" s="4">
        <f t="shared" si="6"/>
        <v>20</v>
      </c>
      <c r="D219" s="4">
        <v>52</v>
      </c>
      <c r="E219" s="7">
        <f t="shared" si="7"/>
        <v>0.38461538461538464</v>
      </c>
      <c r="F219" s="7">
        <v>-0.37387920503295402</v>
      </c>
      <c r="G219" s="7">
        <v>-1.9797613556396101</v>
      </c>
      <c r="H219" s="8">
        <v>2.998500749625E-3</v>
      </c>
      <c r="I219" s="9">
        <v>1.3707431998287001E-2</v>
      </c>
      <c r="J219" s="4">
        <v>463</v>
      </c>
      <c r="K219" s="4" t="s">
        <v>1032</v>
      </c>
      <c r="L219" s="4" t="s">
        <v>1054</v>
      </c>
      <c r="M219" s="5"/>
      <c r="N219" s="5"/>
      <c r="O219" s="5"/>
      <c r="P219" s="5"/>
      <c r="Q219" s="5"/>
      <c r="R219" s="5"/>
      <c r="S219" s="5"/>
      <c r="T219" s="5"/>
      <c r="U219" s="5"/>
      <c r="V219" s="5"/>
      <c r="W219" s="5"/>
      <c r="X219" s="5"/>
      <c r="Y219" s="5"/>
      <c r="Z219" s="5"/>
      <c r="AA219" s="5"/>
      <c r="AB219" s="5"/>
    </row>
    <row r="220" spans="1:28" ht="14.25" customHeight="1" x14ac:dyDescent="0.25">
      <c r="A220" s="4" t="s">
        <v>924</v>
      </c>
      <c r="B220" s="4" t="s">
        <v>925</v>
      </c>
      <c r="C220" s="4">
        <f t="shared" si="6"/>
        <v>21</v>
      </c>
      <c r="D220" s="4">
        <v>55</v>
      </c>
      <c r="E220" s="7">
        <f t="shared" si="7"/>
        <v>0.38181818181818183</v>
      </c>
      <c r="F220" s="7">
        <v>-0.42255555812572099</v>
      </c>
      <c r="G220" s="7">
        <v>-2.2761198154576401</v>
      </c>
      <c r="H220" s="8">
        <v>1.490312965723E-3</v>
      </c>
      <c r="I220" s="9">
        <v>1.0266556158597E-2</v>
      </c>
      <c r="J220" s="4">
        <v>370</v>
      </c>
      <c r="K220" s="4" t="s">
        <v>926</v>
      </c>
      <c r="L220" s="4" t="s">
        <v>927</v>
      </c>
      <c r="M220" s="5"/>
      <c r="N220" s="5"/>
      <c r="O220" s="5"/>
      <c r="P220" s="5"/>
      <c r="Q220" s="5"/>
      <c r="R220" s="5"/>
      <c r="S220" s="5"/>
      <c r="T220" s="5"/>
      <c r="U220" s="5"/>
      <c r="V220" s="5"/>
      <c r="W220" s="5"/>
      <c r="X220" s="5"/>
      <c r="Y220" s="5"/>
      <c r="Z220" s="5"/>
      <c r="AA220" s="5"/>
      <c r="AB220" s="5"/>
    </row>
    <row r="221" spans="1:28" ht="14.25" customHeight="1" x14ac:dyDescent="0.25">
      <c r="A221" s="4" t="s">
        <v>996</v>
      </c>
      <c r="B221" s="4" t="s">
        <v>997</v>
      </c>
      <c r="C221" s="4">
        <f t="shared" si="6"/>
        <v>61</v>
      </c>
      <c r="D221" s="4">
        <v>160</v>
      </c>
      <c r="E221" s="7">
        <f t="shared" si="7"/>
        <v>0.38124999999999998</v>
      </c>
      <c r="F221" s="7">
        <v>-0.27166859436354002</v>
      </c>
      <c r="G221" s="7">
        <v>-1.86201774759048</v>
      </c>
      <c r="H221" s="8">
        <v>2.475247524752E-3</v>
      </c>
      <c r="I221" s="9">
        <v>1.3707431998287001E-2</v>
      </c>
      <c r="J221" s="4">
        <v>616</v>
      </c>
      <c r="K221" s="4" t="s">
        <v>628</v>
      </c>
      <c r="L221" s="4" t="s">
        <v>998</v>
      </c>
      <c r="M221" s="5"/>
      <c r="N221" s="5"/>
      <c r="O221" s="5"/>
      <c r="P221" s="5"/>
      <c r="Q221" s="5"/>
      <c r="R221" s="5"/>
      <c r="S221" s="5"/>
      <c r="T221" s="5"/>
      <c r="U221" s="5"/>
      <c r="V221" s="5"/>
      <c r="W221" s="5"/>
      <c r="X221" s="5"/>
      <c r="Y221" s="5"/>
      <c r="Z221" s="5"/>
      <c r="AA221" s="5"/>
      <c r="AB221" s="5"/>
    </row>
    <row r="222" spans="1:28" ht="14.25" customHeight="1" x14ac:dyDescent="0.25">
      <c r="A222" s="4" t="s">
        <v>944</v>
      </c>
      <c r="B222" s="4" t="s">
        <v>945</v>
      </c>
      <c r="C222" s="4">
        <f t="shared" si="6"/>
        <v>19</v>
      </c>
      <c r="D222" s="4">
        <v>50</v>
      </c>
      <c r="E222" s="7">
        <f t="shared" si="7"/>
        <v>0.38</v>
      </c>
      <c r="F222" s="7">
        <v>-0.43172212996856202</v>
      </c>
      <c r="G222" s="7">
        <v>-2.2608896913656502</v>
      </c>
      <c r="H222" s="8">
        <v>1.5105740181270001E-3</v>
      </c>
      <c r="I222" s="9">
        <v>1.0266556158597E-2</v>
      </c>
      <c r="J222" s="4">
        <v>305</v>
      </c>
      <c r="K222" s="4" t="s">
        <v>946</v>
      </c>
      <c r="L222" s="4" t="s">
        <v>947</v>
      </c>
      <c r="M222" s="5"/>
      <c r="N222" s="5"/>
      <c r="O222" s="5"/>
      <c r="P222" s="5"/>
      <c r="Q222" s="5"/>
      <c r="R222" s="5"/>
      <c r="S222" s="5"/>
      <c r="T222" s="5"/>
      <c r="U222" s="5"/>
      <c r="V222" s="5"/>
      <c r="W222" s="5"/>
      <c r="X222" s="5"/>
      <c r="Y222" s="5"/>
      <c r="Z222" s="5"/>
      <c r="AA222" s="5"/>
      <c r="AB222" s="5"/>
    </row>
    <row r="223" spans="1:28" ht="14.25" customHeight="1" x14ac:dyDescent="0.25">
      <c r="A223" s="4" t="s">
        <v>614</v>
      </c>
      <c r="B223" s="4" t="s">
        <v>615</v>
      </c>
      <c r="C223" s="4">
        <f t="shared" si="6"/>
        <v>77</v>
      </c>
      <c r="D223" s="4">
        <v>203</v>
      </c>
      <c r="E223" s="7">
        <f t="shared" si="7"/>
        <v>0.37931034482758619</v>
      </c>
      <c r="F223" s="7">
        <v>-0.28025495742818102</v>
      </c>
      <c r="G223" s="7">
        <v>-1.9752828857093501</v>
      </c>
      <c r="H223" s="8">
        <v>1.201923076923E-3</v>
      </c>
      <c r="I223" s="9">
        <v>1.0266556158597E-2</v>
      </c>
      <c r="J223" s="4">
        <v>590</v>
      </c>
      <c r="K223" s="4" t="s">
        <v>616</v>
      </c>
      <c r="L223" s="4" t="s">
        <v>617</v>
      </c>
      <c r="M223" s="5"/>
      <c r="N223" s="5"/>
      <c r="O223" s="5"/>
      <c r="P223" s="5"/>
      <c r="Q223" s="5"/>
      <c r="R223" s="5"/>
      <c r="S223" s="5"/>
      <c r="T223" s="5"/>
      <c r="U223" s="5"/>
      <c r="V223" s="5"/>
      <c r="W223" s="5"/>
      <c r="X223" s="5"/>
      <c r="Y223" s="5"/>
      <c r="Z223" s="5"/>
      <c r="AA223" s="5"/>
      <c r="AB223" s="5"/>
    </row>
    <row r="224" spans="1:28" ht="14.25" customHeight="1" x14ac:dyDescent="0.25">
      <c r="A224" s="4" t="s">
        <v>913</v>
      </c>
      <c r="B224" s="4" t="s">
        <v>914</v>
      </c>
      <c r="C224" s="4">
        <f t="shared" si="6"/>
        <v>22</v>
      </c>
      <c r="D224" s="4">
        <v>58</v>
      </c>
      <c r="E224" s="7">
        <f t="shared" si="7"/>
        <v>0.37931034482758619</v>
      </c>
      <c r="F224" s="7">
        <v>-0.41870244665679401</v>
      </c>
      <c r="G224" s="7">
        <v>-2.2927709372847098</v>
      </c>
      <c r="H224" s="8">
        <v>1.472754050074E-3</v>
      </c>
      <c r="I224" s="9">
        <v>1.0266556158597E-2</v>
      </c>
      <c r="J224" s="4">
        <v>409</v>
      </c>
      <c r="K224" s="4" t="s">
        <v>915</v>
      </c>
      <c r="L224" s="4" t="s">
        <v>908</v>
      </c>
      <c r="M224" s="5"/>
      <c r="N224" s="5"/>
      <c r="O224" s="5"/>
      <c r="P224" s="5"/>
      <c r="Q224" s="5"/>
      <c r="R224" s="5"/>
      <c r="S224" s="5"/>
      <c r="T224" s="5"/>
      <c r="U224" s="5"/>
      <c r="V224" s="5"/>
      <c r="W224" s="5"/>
      <c r="X224" s="5"/>
      <c r="Y224" s="5"/>
      <c r="Z224" s="5"/>
      <c r="AA224" s="5"/>
      <c r="AB224" s="5"/>
    </row>
    <row r="225" spans="1:28" ht="14.25" customHeight="1" x14ac:dyDescent="0.25">
      <c r="A225" s="4" t="s">
        <v>626</v>
      </c>
      <c r="B225" s="4" t="s">
        <v>627</v>
      </c>
      <c r="C225" s="4">
        <f t="shared" si="6"/>
        <v>76</v>
      </c>
      <c r="D225" s="4">
        <v>201</v>
      </c>
      <c r="E225" s="7">
        <f t="shared" si="7"/>
        <v>0.37810945273631841</v>
      </c>
      <c r="F225" s="7">
        <v>-0.27220646253679498</v>
      </c>
      <c r="G225" s="7">
        <v>-1.91449687458851</v>
      </c>
      <c r="H225" s="8">
        <v>1.2033694344160001E-3</v>
      </c>
      <c r="I225" s="9">
        <v>1.0266556158597E-2</v>
      </c>
      <c r="J225" s="4">
        <v>627</v>
      </c>
      <c r="K225" s="4" t="s">
        <v>628</v>
      </c>
      <c r="L225" s="4" t="s">
        <v>629</v>
      </c>
      <c r="M225" s="5"/>
      <c r="N225" s="5"/>
      <c r="O225" s="5"/>
      <c r="P225" s="5"/>
      <c r="Q225" s="5"/>
      <c r="R225" s="5"/>
      <c r="S225" s="5"/>
      <c r="T225" s="5"/>
      <c r="U225" s="5"/>
      <c r="V225" s="5"/>
      <c r="W225" s="5"/>
      <c r="X225" s="5"/>
      <c r="Y225" s="5"/>
      <c r="Z225" s="5"/>
      <c r="AA225" s="5"/>
      <c r="AB225" s="5"/>
    </row>
    <row r="226" spans="1:28" ht="14.25" customHeight="1" x14ac:dyDescent="0.25">
      <c r="A226" s="4" t="s">
        <v>1030</v>
      </c>
      <c r="B226" s="4" t="s">
        <v>1031</v>
      </c>
      <c r="C226" s="4">
        <f t="shared" si="6"/>
        <v>29</v>
      </c>
      <c r="D226" s="4">
        <v>77</v>
      </c>
      <c r="E226" s="7">
        <f t="shared" si="7"/>
        <v>0.37662337662337664</v>
      </c>
      <c r="F226" s="7">
        <v>-0.33776741492615597</v>
      </c>
      <c r="G226" s="7">
        <v>-1.9732836851347999</v>
      </c>
      <c r="H226" s="8">
        <v>2.8011204481789998E-3</v>
      </c>
      <c r="I226" s="9">
        <v>1.3707431998287001E-2</v>
      </c>
      <c r="J226" s="4">
        <v>468</v>
      </c>
      <c r="K226" s="4" t="s">
        <v>1032</v>
      </c>
      <c r="L226" s="4" t="s">
        <v>1033</v>
      </c>
      <c r="M226" s="5"/>
      <c r="N226" s="5"/>
      <c r="O226" s="5"/>
      <c r="P226" s="5"/>
      <c r="Q226" s="5"/>
      <c r="R226" s="5"/>
      <c r="S226" s="5"/>
      <c r="T226" s="5"/>
      <c r="U226" s="5"/>
      <c r="V226" s="5"/>
      <c r="W226" s="5"/>
      <c r="X226" s="5"/>
      <c r="Y226" s="5"/>
      <c r="Z226" s="5"/>
      <c r="AA226" s="5"/>
      <c r="AB226" s="5"/>
    </row>
    <row r="227" spans="1:28" ht="14.25" customHeight="1" x14ac:dyDescent="0.25">
      <c r="A227" s="4" t="s">
        <v>538</v>
      </c>
      <c r="B227" s="4" t="s">
        <v>539</v>
      </c>
      <c r="C227" s="4">
        <f t="shared" si="6"/>
        <v>125</v>
      </c>
      <c r="D227" s="4">
        <v>332</v>
      </c>
      <c r="E227" s="7">
        <f t="shared" si="7"/>
        <v>0.37650602409638556</v>
      </c>
      <c r="F227" s="7">
        <v>-0.29914396591665299</v>
      </c>
      <c r="G227" s="7">
        <v>-2.26372730397126</v>
      </c>
      <c r="H227" s="8">
        <v>1.118568232662E-3</v>
      </c>
      <c r="I227" s="9">
        <v>1.0266556158597E-2</v>
      </c>
      <c r="J227" s="4">
        <v>616</v>
      </c>
      <c r="K227" s="4" t="s">
        <v>540</v>
      </c>
      <c r="L227" s="4" t="s">
        <v>541</v>
      </c>
      <c r="M227" s="5"/>
      <c r="N227" s="5"/>
      <c r="O227" s="5"/>
      <c r="P227" s="5"/>
      <c r="Q227" s="5"/>
      <c r="R227" s="5"/>
      <c r="S227" s="5"/>
      <c r="T227" s="5"/>
      <c r="U227" s="5"/>
      <c r="V227" s="5"/>
      <c r="W227" s="5"/>
      <c r="X227" s="5"/>
      <c r="Y227" s="5"/>
      <c r="Z227" s="5"/>
      <c r="AA227" s="5"/>
      <c r="AB227" s="5"/>
    </row>
    <row r="228" spans="1:28" ht="14.25" customHeight="1" x14ac:dyDescent="0.25">
      <c r="A228" s="4" t="s">
        <v>1156</v>
      </c>
      <c r="B228" s="4" t="s">
        <v>1157</v>
      </c>
      <c r="C228" s="4">
        <f t="shared" si="6"/>
        <v>130</v>
      </c>
      <c r="D228" s="4">
        <v>346</v>
      </c>
      <c r="E228" s="7">
        <f t="shared" si="7"/>
        <v>0.37572254335260113</v>
      </c>
      <c r="F228" s="7">
        <v>-0.202268056813622</v>
      </c>
      <c r="G228" s="7">
        <v>-1.53565281884839</v>
      </c>
      <c r="H228" s="8">
        <v>5.5617352614019998E-3</v>
      </c>
      <c r="I228" s="9">
        <v>1.6994158258098999E-2</v>
      </c>
      <c r="J228" s="4">
        <v>742</v>
      </c>
      <c r="K228" s="4" t="s">
        <v>1158</v>
      </c>
      <c r="L228" s="4" t="s">
        <v>1159</v>
      </c>
      <c r="M228" s="5"/>
      <c r="N228" s="5"/>
      <c r="O228" s="5"/>
      <c r="P228" s="5"/>
      <c r="Q228" s="5"/>
      <c r="R228" s="5"/>
      <c r="S228" s="5"/>
      <c r="T228" s="5"/>
      <c r="U228" s="5"/>
      <c r="V228" s="5"/>
      <c r="W228" s="5"/>
      <c r="X228" s="5"/>
      <c r="Y228" s="5"/>
      <c r="Z228" s="5"/>
      <c r="AA228" s="5"/>
      <c r="AB228" s="5"/>
    </row>
    <row r="229" spans="1:28" ht="14.25" customHeight="1" x14ac:dyDescent="0.25">
      <c r="A229" s="4" t="s">
        <v>1044</v>
      </c>
      <c r="B229" s="4" t="s">
        <v>1045</v>
      </c>
      <c r="C229" s="4">
        <f t="shared" si="6"/>
        <v>21</v>
      </c>
      <c r="D229" s="4">
        <v>56</v>
      </c>
      <c r="E229" s="7">
        <f t="shared" si="7"/>
        <v>0.375</v>
      </c>
      <c r="F229" s="7">
        <v>-0.362533532903833</v>
      </c>
      <c r="G229" s="7">
        <v>-1.96407281663321</v>
      </c>
      <c r="H229" s="8">
        <v>2.980625931446E-3</v>
      </c>
      <c r="I229" s="9">
        <v>1.3707431998287001E-2</v>
      </c>
      <c r="J229" s="4">
        <v>463</v>
      </c>
      <c r="K229" s="4" t="s">
        <v>1046</v>
      </c>
      <c r="L229" s="4" t="s">
        <v>1047</v>
      </c>
      <c r="M229" s="5"/>
      <c r="N229" s="5"/>
      <c r="O229" s="5"/>
      <c r="P229" s="5"/>
      <c r="Q229" s="5"/>
      <c r="R229" s="5"/>
      <c r="S229" s="5"/>
      <c r="T229" s="5"/>
      <c r="U229" s="5"/>
      <c r="V229" s="5"/>
      <c r="W229" s="5"/>
      <c r="X229" s="5"/>
      <c r="Y229" s="5"/>
      <c r="Z229" s="5"/>
      <c r="AA229" s="5"/>
      <c r="AB229" s="5"/>
    </row>
    <row r="230" spans="1:28" ht="14.25" customHeight="1" x14ac:dyDescent="0.25">
      <c r="A230" s="4" t="s">
        <v>856</v>
      </c>
      <c r="B230" s="4" t="s">
        <v>857</v>
      </c>
      <c r="C230" s="4">
        <f t="shared" si="6"/>
        <v>28</v>
      </c>
      <c r="D230" s="4">
        <v>75</v>
      </c>
      <c r="E230" s="7">
        <f t="shared" si="7"/>
        <v>0.37333333333333335</v>
      </c>
      <c r="F230" s="7">
        <v>-0.39485893406157302</v>
      </c>
      <c r="G230" s="7">
        <v>-2.2894181829973101</v>
      </c>
      <c r="H230" s="8">
        <v>1.416430594901E-3</v>
      </c>
      <c r="I230" s="9">
        <v>1.0266556158597E-2</v>
      </c>
      <c r="J230" s="4">
        <v>397</v>
      </c>
      <c r="K230" s="4" t="s">
        <v>858</v>
      </c>
      <c r="L230" s="4" t="s">
        <v>859</v>
      </c>
      <c r="M230" s="5"/>
      <c r="N230" s="5"/>
      <c r="O230" s="5"/>
      <c r="P230" s="5"/>
      <c r="Q230" s="5"/>
      <c r="R230" s="5"/>
      <c r="S230" s="5"/>
      <c r="T230" s="5"/>
      <c r="U230" s="5"/>
      <c r="V230" s="5"/>
      <c r="W230" s="5"/>
      <c r="X230" s="5"/>
      <c r="Y230" s="5"/>
      <c r="Z230" s="5"/>
      <c r="AA230" s="5"/>
      <c r="AB230" s="5"/>
    </row>
    <row r="231" spans="1:28" ht="14.25" customHeight="1" x14ac:dyDescent="0.25">
      <c r="A231" s="4" t="s">
        <v>1142</v>
      </c>
      <c r="B231" s="4" t="s">
        <v>1143</v>
      </c>
      <c r="C231" s="4">
        <f t="shared" si="6"/>
        <v>54</v>
      </c>
      <c r="D231" s="4">
        <v>145</v>
      </c>
      <c r="E231" s="7">
        <f t="shared" si="7"/>
        <v>0.3724137931034483</v>
      </c>
      <c r="F231" s="7">
        <v>-0.26715338805581801</v>
      </c>
      <c r="G231" s="7">
        <v>-1.79263622631968</v>
      </c>
      <c r="H231" s="8">
        <v>5.0825921219820004E-3</v>
      </c>
      <c r="I231" s="9">
        <v>1.6141235813366999E-2</v>
      </c>
      <c r="J231" s="4">
        <v>600</v>
      </c>
      <c r="K231" s="4" t="s">
        <v>1144</v>
      </c>
      <c r="L231" s="4" t="s">
        <v>1145</v>
      </c>
      <c r="M231" s="5"/>
      <c r="N231" s="5"/>
      <c r="O231" s="5"/>
      <c r="P231" s="5"/>
      <c r="Q231" s="5"/>
      <c r="R231" s="5"/>
      <c r="S231" s="5"/>
      <c r="T231" s="5"/>
      <c r="U231" s="5"/>
      <c r="V231" s="5"/>
      <c r="W231" s="5"/>
      <c r="X231" s="5"/>
      <c r="Y231" s="5"/>
      <c r="Z231" s="5"/>
      <c r="AA231" s="5"/>
      <c r="AB231" s="5"/>
    </row>
    <row r="232" spans="1:28" ht="14.25" customHeight="1" x14ac:dyDescent="0.25">
      <c r="A232" s="4" t="s">
        <v>638</v>
      </c>
      <c r="B232" s="4" t="s">
        <v>639</v>
      </c>
      <c r="C232" s="4">
        <f t="shared" si="6"/>
        <v>77</v>
      </c>
      <c r="D232" s="4">
        <v>208</v>
      </c>
      <c r="E232" s="7">
        <f t="shared" si="7"/>
        <v>0.37019230769230771</v>
      </c>
      <c r="F232" s="7">
        <v>-0.27982567449457602</v>
      </c>
      <c r="G232" s="7">
        <v>-1.9782117865516999</v>
      </c>
      <c r="H232" s="8">
        <v>1.2048192771079999E-3</v>
      </c>
      <c r="I232" s="9">
        <v>1.0266556158597E-2</v>
      </c>
      <c r="J232" s="4">
        <v>585</v>
      </c>
      <c r="K232" s="4" t="s">
        <v>640</v>
      </c>
      <c r="L232" s="4" t="s">
        <v>641</v>
      </c>
      <c r="M232" s="5"/>
      <c r="N232" s="5"/>
      <c r="O232" s="5"/>
      <c r="P232" s="5"/>
      <c r="Q232" s="5"/>
      <c r="R232" s="5"/>
      <c r="S232" s="5"/>
      <c r="T232" s="5"/>
      <c r="U232" s="5"/>
      <c r="V232" s="5"/>
      <c r="W232" s="5"/>
      <c r="X232" s="5"/>
      <c r="Y232" s="5"/>
      <c r="Z232" s="5"/>
      <c r="AA232" s="5"/>
      <c r="AB232" s="5"/>
    </row>
    <row r="233" spans="1:28" ht="14.25" customHeight="1" x14ac:dyDescent="0.25">
      <c r="A233" s="4" t="s">
        <v>542</v>
      </c>
      <c r="B233" s="4" t="s">
        <v>543</v>
      </c>
      <c r="C233" s="4">
        <f t="shared" si="6"/>
        <v>121</v>
      </c>
      <c r="D233" s="4">
        <v>327</v>
      </c>
      <c r="E233" s="7">
        <f t="shared" si="7"/>
        <v>0.37003058103975534</v>
      </c>
      <c r="F233" s="7">
        <v>-0.31853531942572899</v>
      </c>
      <c r="G233" s="7">
        <v>-2.4044122605031499</v>
      </c>
      <c r="H233" s="8">
        <v>1.123595505618E-3</v>
      </c>
      <c r="I233" s="9">
        <v>1.0266556158597E-2</v>
      </c>
      <c r="J233" s="4">
        <v>588</v>
      </c>
      <c r="K233" s="4" t="s">
        <v>544</v>
      </c>
      <c r="L233" s="4" t="s">
        <v>545</v>
      </c>
      <c r="M233" s="5"/>
      <c r="N233" s="5"/>
      <c r="O233" s="5"/>
      <c r="P233" s="5"/>
      <c r="Q233" s="5"/>
      <c r="R233" s="5"/>
      <c r="S233" s="5"/>
      <c r="T233" s="5"/>
      <c r="U233" s="5"/>
      <c r="V233" s="5"/>
      <c r="W233" s="5"/>
      <c r="X233" s="5"/>
      <c r="Y233" s="5"/>
      <c r="Z233" s="5"/>
      <c r="AA233" s="5"/>
      <c r="AB233" s="5"/>
    </row>
    <row r="234" spans="1:28" ht="14.25" customHeight="1" x14ac:dyDescent="0.25">
      <c r="A234" s="4" t="s">
        <v>1338</v>
      </c>
      <c r="B234" s="4" t="s">
        <v>1339</v>
      </c>
      <c r="C234" s="4">
        <f t="shared" si="6"/>
        <v>39</v>
      </c>
      <c r="D234" s="4">
        <v>106</v>
      </c>
      <c r="E234" s="7">
        <f t="shared" si="7"/>
        <v>0.36792452830188677</v>
      </c>
      <c r="F234" s="7">
        <v>-0.259925480819093</v>
      </c>
      <c r="G234" s="7">
        <v>-1.62384775289129</v>
      </c>
      <c r="H234" s="8">
        <v>1.7881705639615001E-2</v>
      </c>
      <c r="I234" s="9">
        <v>3.9130268638464999E-2</v>
      </c>
      <c r="J234" s="4">
        <v>600</v>
      </c>
      <c r="K234" s="4" t="s">
        <v>1340</v>
      </c>
      <c r="L234" s="4" t="s">
        <v>1341</v>
      </c>
      <c r="M234" s="5"/>
      <c r="N234" s="5"/>
      <c r="O234" s="5"/>
      <c r="P234" s="5"/>
      <c r="Q234" s="5"/>
      <c r="R234" s="5"/>
      <c r="S234" s="5"/>
      <c r="T234" s="5"/>
      <c r="U234" s="5"/>
      <c r="V234" s="5"/>
      <c r="W234" s="5"/>
      <c r="X234" s="5"/>
      <c r="Y234" s="5"/>
      <c r="Z234" s="5"/>
      <c r="AA234" s="5"/>
      <c r="AB234" s="5"/>
    </row>
    <row r="235" spans="1:28" ht="14.25" customHeight="1" x14ac:dyDescent="0.25">
      <c r="A235" s="4" t="s">
        <v>905</v>
      </c>
      <c r="B235" s="4" t="s">
        <v>906</v>
      </c>
      <c r="C235" s="4">
        <f t="shared" si="6"/>
        <v>22</v>
      </c>
      <c r="D235" s="4">
        <v>60</v>
      </c>
      <c r="E235" s="7">
        <f t="shared" si="7"/>
        <v>0.36666666666666664</v>
      </c>
      <c r="F235" s="7">
        <v>-0.40647747789355199</v>
      </c>
      <c r="G235" s="7">
        <v>-2.2439822902096398</v>
      </c>
      <c r="H235" s="8">
        <v>1.4684287812040001E-3</v>
      </c>
      <c r="I235" s="9">
        <v>1.0266556158597E-2</v>
      </c>
      <c r="J235" s="4">
        <v>409</v>
      </c>
      <c r="K235" s="4" t="s">
        <v>907</v>
      </c>
      <c r="L235" s="4" t="s">
        <v>908</v>
      </c>
      <c r="M235" s="5"/>
      <c r="N235" s="5"/>
      <c r="O235" s="5"/>
      <c r="P235" s="5"/>
      <c r="Q235" s="5"/>
      <c r="R235" s="5"/>
      <c r="S235" s="5"/>
      <c r="T235" s="5"/>
      <c r="U235" s="5"/>
      <c r="V235" s="5"/>
      <c r="W235" s="5"/>
      <c r="X235" s="5"/>
      <c r="Y235" s="5"/>
      <c r="Z235" s="5"/>
      <c r="AA235" s="5"/>
      <c r="AB235" s="5"/>
    </row>
    <row r="236" spans="1:28" ht="14.25" customHeight="1" x14ac:dyDescent="0.25">
      <c r="A236" s="4" t="s">
        <v>546</v>
      </c>
      <c r="B236" s="4" t="s">
        <v>547</v>
      </c>
      <c r="C236" s="4">
        <f t="shared" si="6"/>
        <v>116</v>
      </c>
      <c r="D236" s="4">
        <v>317</v>
      </c>
      <c r="E236" s="7">
        <f t="shared" si="7"/>
        <v>0.36593059936908517</v>
      </c>
      <c r="F236" s="7">
        <v>-0.26719066520747897</v>
      </c>
      <c r="G236" s="7">
        <v>-2.00606060321851</v>
      </c>
      <c r="H236" s="8">
        <v>1.140250855188E-3</v>
      </c>
      <c r="I236" s="9">
        <v>1.0266556158597E-2</v>
      </c>
      <c r="J236" s="4">
        <v>606</v>
      </c>
      <c r="K236" s="4" t="s">
        <v>548</v>
      </c>
      <c r="L236" s="4" t="s">
        <v>549</v>
      </c>
      <c r="M236" s="5"/>
      <c r="N236" s="5"/>
      <c r="O236" s="5"/>
      <c r="P236" s="5"/>
      <c r="Q236" s="5"/>
      <c r="R236" s="5"/>
      <c r="S236" s="5"/>
      <c r="T236" s="5"/>
      <c r="U236" s="5"/>
      <c r="V236" s="5"/>
      <c r="W236" s="5"/>
      <c r="X236" s="5"/>
      <c r="Y236" s="5"/>
      <c r="Z236" s="5"/>
      <c r="AA236" s="5"/>
      <c r="AB236" s="5"/>
    </row>
    <row r="237" spans="1:28" ht="14.25" customHeight="1" x14ac:dyDescent="0.25">
      <c r="A237" s="4" t="s">
        <v>1055</v>
      </c>
      <c r="B237" s="4" t="s">
        <v>1056</v>
      </c>
      <c r="C237" s="4">
        <f t="shared" si="6"/>
        <v>19</v>
      </c>
      <c r="D237" s="4">
        <v>52</v>
      </c>
      <c r="E237" s="7">
        <f t="shared" si="7"/>
        <v>0.36538461538461536</v>
      </c>
      <c r="F237" s="7">
        <v>-0.38268440789948699</v>
      </c>
      <c r="G237" s="7">
        <v>-2.02638657610939</v>
      </c>
      <c r="H237" s="8">
        <v>2.998500749625E-3</v>
      </c>
      <c r="I237" s="9">
        <v>1.3707431998287001E-2</v>
      </c>
      <c r="J237" s="4">
        <v>269</v>
      </c>
      <c r="K237" s="4" t="s">
        <v>1057</v>
      </c>
      <c r="L237" s="4" t="s">
        <v>1058</v>
      </c>
      <c r="M237" s="5"/>
      <c r="N237" s="5"/>
      <c r="O237" s="5"/>
      <c r="P237" s="5"/>
      <c r="Q237" s="5"/>
      <c r="R237" s="5"/>
      <c r="S237" s="5"/>
      <c r="T237" s="5"/>
      <c r="U237" s="5"/>
      <c r="V237" s="5"/>
      <c r="W237" s="5"/>
      <c r="X237" s="5"/>
      <c r="Y237" s="5"/>
      <c r="Z237" s="5"/>
      <c r="AA237" s="5"/>
      <c r="AB237" s="5"/>
    </row>
    <row r="238" spans="1:28" ht="14.25" customHeight="1" x14ac:dyDescent="0.25">
      <c r="A238" s="4" t="s">
        <v>602</v>
      </c>
      <c r="B238" s="4" t="s">
        <v>603</v>
      </c>
      <c r="C238" s="4">
        <f t="shared" si="6"/>
        <v>79</v>
      </c>
      <c r="D238" s="4">
        <v>218</v>
      </c>
      <c r="E238" s="7">
        <f t="shared" si="7"/>
        <v>0.36238532110091742</v>
      </c>
      <c r="F238" s="7">
        <v>-0.268025624629947</v>
      </c>
      <c r="G238" s="7">
        <v>-1.90827981895759</v>
      </c>
      <c r="H238" s="8">
        <v>1.1976047904189999E-3</v>
      </c>
      <c r="I238" s="9">
        <v>1.0266556158597E-2</v>
      </c>
      <c r="J238" s="4">
        <v>586</v>
      </c>
      <c r="K238" s="4" t="s">
        <v>604</v>
      </c>
      <c r="L238" s="4" t="s">
        <v>605</v>
      </c>
      <c r="M238" s="5"/>
      <c r="N238" s="5"/>
      <c r="O238" s="5"/>
      <c r="P238" s="5"/>
      <c r="Q238" s="5"/>
      <c r="R238" s="5"/>
      <c r="S238" s="5"/>
      <c r="T238" s="5"/>
      <c r="U238" s="5"/>
      <c r="V238" s="5"/>
      <c r="W238" s="5"/>
      <c r="X238" s="5"/>
      <c r="Y238" s="5"/>
      <c r="Z238" s="5"/>
      <c r="AA238" s="5"/>
      <c r="AB238" s="5"/>
    </row>
    <row r="239" spans="1:28" ht="14.25" customHeight="1" x14ac:dyDescent="0.25">
      <c r="A239" s="4" t="s">
        <v>826</v>
      </c>
      <c r="B239" s="4" t="s">
        <v>827</v>
      </c>
      <c r="C239" s="4">
        <f t="shared" si="6"/>
        <v>38</v>
      </c>
      <c r="D239" s="4">
        <v>105</v>
      </c>
      <c r="E239" s="7">
        <f t="shared" si="7"/>
        <v>0.3619047619047619</v>
      </c>
      <c r="F239" s="7">
        <v>-0.35993387982446001</v>
      </c>
      <c r="G239" s="7">
        <v>-2.2461038558152802</v>
      </c>
      <c r="H239" s="8">
        <v>1.3774104683200001E-3</v>
      </c>
      <c r="I239" s="9">
        <v>1.0266556158597E-2</v>
      </c>
      <c r="J239" s="4">
        <v>433</v>
      </c>
      <c r="K239" s="4" t="s">
        <v>828</v>
      </c>
      <c r="L239" s="4" t="s">
        <v>829</v>
      </c>
      <c r="M239" s="5"/>
      <c r="N239" s="5"/>
      <c r="O239" s="5"/>
      <c r="P239" s="5"/>
      <c r="Q239" s="5"/>
      <c r="R239" s="5"/>
      <c r="S239" s="5"/>
      <c r="T239" s="5"/>
      <c r="U239" s="5"/>
      <c r="V239" s="5"/>
      <c r="W239" s="5"/>
      <c r="X239" s="5"/>
      <c r="Y239" s="5"/>
      <c r="Z239" s="5"/>
      <c r="AA239" s="5"/>
      <c r="AB239" s="5"/>
    </row>
    <row r="240" spans="1:28" ht="14.25" customHeight="1" x14ac:dyDescent="0.25">
      <c r="A240" s="4" t="s">
        <v>864</v>
      </c>
      <c r="B240" s="4" t="s">
        <v>865</v>
      </c>
      <c r="C240" s="4">
        <f t="shared" si="6"/>
        <v>26</v>
      </c>
      <c r="D240" s="4">
        <v>72</v>
      </c>
      <c r="E240" s="7">
        <f t="shared" si="7"/>
        <v>0.3611111111111111</v>
      </c>
      <c r="F240" s="7">
        <v>-0.36790857213684203</v>
      </c>
      <c r="G240" s="7">
        <v>-2.1320867358184401</v>
      </c>
      <c r="H240" s="8">
        <v>1.430615164521E-3</v>
      </c>
      <c r="I240" s="9">
        <v>1.0266556158597E-2</v>
      </c>
      <c r="J240" s="4">
        <v>389</v>
      </c>
      <c r="K240" s="4" t="s">
        <v>866</v>
      </c>
      <c r="L240" s="4" t="s">
        <v>867</v>
      </c>
      <c r="M240" s="5"/>
      <c r="N240" s="5"/>
      <c r="O240" s="5"/>
      <c r="P240" s="5"/>
      <c r="Q240" s="5"/>
      <c r="R240" s="5"/>
      <c r="S240" s="5"/>
      <c r="T240" s="5"/>
      <c r="U240" s="5"/>
      <c r="V240" s="5"/>
      <c r="W240" s="5"/>
      <c r="X240" s="5"/>
      <c r="Y240" s="5"/>
      <c r="Z240" s="5"/>
      <c r="AA240" s="5"/>
      <c r="AB240" s="5"/>
    </row>
    <row r="241" spans="1:28" ht="14.25" customHeight="1" x14ac:dyDescent="0.25">
      <c r="A241" s="4" t="s">
        <v>1131</v>
      </c>
      <c r="B241" s="4" t="s">
        <v>1132</v>
      </c>
      <c r="C241" s="4">
        <f t="shared" si="6"/>
        <v>57</v>
      </c>
      <c r="D241" s="4">
        <v>158</v>
      </c>
      <c r="E241" s="7">
        <f t="shared" si="7"/>
        <v>0.36075949367088606</v>
      </c>
      <c r="F241" s="7">
        <v>-0.25785166415810701</v>
      </c>
      <c r="G241" s="7">
        <v>-1.76221544613824</v>
      </c>
      <c r="H241" s="8">
        <v>5.0000000000000001E-3</v>
      </c>
      <c r="I241" s="9">
        <v>1.6134453781513E-2</v>
      </c>
      <c r="J241" s="4">
        <v>586</v>
      </c>
      <c r="K241" s="4" t="s">
        <v>655</v>
      </c>
      <c r="L241" s="4" t="s">
        <v>1133</v>
      </c>
      <c r="M241" s="5"/>
      <c r="N241" s="5"/>
      <c r="O241" s="5"/>
      <c r="P241" s="5"/>
      <c r="Q241" s="5"/>
      <c r="R241" s="5"/>
      <c r="S241" s="5"/>
      <c r="T241" s="5"/>
      <c r="U241" s="5"/>
      <c r="V241" s="5"/>
      <c r="W241" s="5"/>
      <c r="X241" s="5"/>
      <c r="Y241" s="5"/>
      <c r="Z241" s="5"/>
      <c r="AA241" s="5"/>
      <c r="AB241" s="5"/>
    </row>
    <row r="242" spans="1:28" ht="14.25" customHeight="1" x14ac:dyDescent="0.25">
      <c r="A242" s="4" t="s">
        <v>1095</v>
      </c>
      <c r="B242" s="4" t="s">
        <v>1096</v>
      </c>
      <c r="C242" s="4">
        <f t="shared" si="6"/>
        <v>31</v>
      </c>
      <c r="D242" s="4">
        <v>86</v>
      </c>
      <c r="E242" s="7">
        <f t="shared" si="7"/>
        <v>0.36046511627906974</v>
      </c>
      <c r="F242" s="7">
        <v>-0.32258658888216701</v>
      </c>
      <c r="G242" s="7">
        <v>-1.9471908180987401</v>
      </c>
      <c r="H242" s="8">
        <v>4.1666666666669997E-3</v>
      </c>
      <c r="I242" s="9">
        <v>1.4719787380849E-2</v>
      </c>
      <c r="J242" s="4">
        <v>468</v>
      </c>
      <c r="K242" s="4" t="s">
        <v>743</v>
      </c>
      <c r="L242" s="4" t="s">
        <v>1097</v>
      </c>
      <c r="M242" s="5"/>
      <c r="N242" s="5"/>
      <c r="O242" s="5"/>
      <c r="P242" s="5"/>
      <c r="Q242" s="5"/>
      <c r="R242" s="5"/>
      <c r="S242" s="5"/>
      <c r="T242" s="5"/>
      <c r="U242" s="5"/>
      <c r="V242" s="5"/>
      <c r="W242" s="5"/>
      <c r="X242" s="5"/>
      <c r="Y242" s="5"/>
      <c r="Z242" s="5"/>
      <c r="AA242" s="5"/>
      <c r="AB242" s="5"/>
    </row>
    <row r="243" spans="1:28" ht="14.25" customHeight="1" x14ac:dyDescent="0.25">
      <c r="A243" s="4" t="s">
        <v>741</v>
      </c>
      <c r="B243" s="4" t="s">
        <v>742</v>
      </c>
      <c r="C243" s="4">
        <f t="shared" si="6"/>
        <v>45</v>
      </c>
      <c r="D243" s="4">
        <v>125</v>
      </c>
      <c r="E243" s="7">
        <f t="shared" si="7"/>
        <v>0.36</v>
      </c>
      <c r="F243" s="7">
        <v>-0.31675157141316201</v>
      </c>
      <c r="G243" s="7">
        <v>-2.0596554911345799</v>
      </c>
      <c r="H243" s="8">
        <v>1.2987012987009999E-3</v>
      </c>
      <c r="I243" s="9">
        <v>1.0266556158597E-2</v>
      </c>
      <c r="J243" s="4">
        <v>477</v>
      </c>
      <c r="K243" s="4" t="s">
        <v>743</v>
      </c>
      <c r="L243" s="4" t="s">
        <v>744</v>
      </c>
      <c r="M243" s="5"/>
      <c r="N243" s="5"/>
      <c r="O243" s="5"/>
      <c r="P243" s="5"/>
      <c r="Q243" s="5"/>
      <c r="R243" s="5"/>
      <c r="S243" s="5"/>
      <c r="T243" s="5"/>
      <c r="U243" s="5"/>
      <c r="V243" s="5"/>
      <c r="W243" s="5"/>
      <c r="X243" s="5"/>
      <c r="Y243" s="5"/>
      <c r="Z243" s="5"/>
      <c r="AA243" s="5"/>
      <c r="AB243" s="5"/>
    </row>
    <row r="244" spans="1:28" ht="14.25" customHeight="1" x14ac:dyDescent="0.25">
      <c r="A244" s="4" t="s">
        <v>745</v>
      </c>
      <c r="B244" s="4" t="s">
        <v>746</v>
      </c>
      <c r="C244" s="4">
        <f t="shared" si="6"/>
        <v>45</v>
      </c>
      <c r="D244" s="4">
        <v>125</v>
      </c>
      <c r="E244" s="7">
        <f t="shared" si="7"/>
        <v>0.36</v>
      </c>
      <c r="F244" s="7">
        <v>-0.320134678706538</v>
      </c>
      <c r="G244" s="7">
        <v>-2.0816539155869398</v>
      </c>
      <c r="H244" s="8">
        <v>1.2987012987009999E-3</v>
      </c>
      <c r="I244" s="9">
        <v>1.0266556158597E-2</v>
      </c>
      <c r="J244" s="4">
        <v>456</v>
      </c>
      <c r="K244" s="4" t="s">
        <v>743</v>
      </c>
      <c r="L244" s="4" t="s">
        <v>747</v>
      </c>
      <c r="M244" s="5"/>
      <c r="N244" s="5"/>
      <c r="O244" s="5"/>
      <c r="P244" s="5"/>
      <c r="Q244" s="5"/>
      <c r="R244" s="5"/>
      <c r="S244" s="5"/>
      <c r="T244" s="5"/>
      <c r="U244" s="5"/>
      <c r="V244" s="5"/>
      <c r="W244" s="5"/>
      <c r="X244" s="5"/>
      <c r="Y244" s="5"/>
      <c r="Z244" s="5"/>
      <c r="AA244" s="5"/>
      <c r="AB244" s="5"/>
    </row>
    <row r="245" spans="1:28" ht="14.25" customHeight="1" x14ac:dyDescent="0.25">
      <c r="A245" s="4" t="s">
        <v>192</v>
      </c>
      <c r="B245" s="4" t="s">
        <v>193</v>
      </c>
      <c r="C245" s="4">
        <f t="shared" si="6"/>
        <v>32</v>
      </c>
      <c r="D245" s="4">
        <v>89</v>
      </c>
      <c r="E245" s="7">
        <f t="shared" si="7"/>
        <v>0.3595505617977528</v>
      </c>
      <c r="F245" s="7">
        <v>0.27134779910905799</v>
      </c>
      <c r="G245" s="7">
        <v>1.9047785394091401</v>
      </c>
      <c r="H245" s="8">
        <v>3.5335689045939999E-3</v>
      </c>
      <c r="I245" s="9">
        <v>1.3707431998287001E-2</v>
      </c>
      <c r="J245" s="4">
        <v>524</v>
      </c>
      <c r="K245" s="4" t="s">
        <v>194</v>
      </c>
      <c r="L245" s="4" t="s">
        <v>195</v>
      </c>
      <c r="M245" s="5"/>
      <c r="N245" s="5"/>
      <c r="O245" s="5"/>
      <c r="P245" s="5"/>
      <c r="Q245" s="5"/>
      <c r="R245" s="5"/>
      <c r="S245" s="5"/>
      <c r="T245" s="5"/>
      <c r="U245" s="5"/>
      <c r="V245" s="5"/>
      <c r="W245" s="5"/>
      <c r="X245" s="5"/>
      <c r="Y245" s="5"/>
      <c r="Z245" s="5"/>
      <c r="AA245" s="5"/>
      <c r="AB245" s="5"/>
    </row>
    <row r="246" spans="1:28" ht="14.25" customHeight="1" x14ac:dyDescent="0.25">
      <c r="A246" s="4" t="s">
        <v>1098</v>
      </c>
      <c r="B246" s="4" t="s">
        <v>1099</v>
      </c>
      <c r="C246" s="4">
        <f t="shared" si="6"/>
        <v>32</v>
      </c>
      <c r="D246" s="4">
        <v>89</v>
      </c>
      <c r="E246" s="7">
        <f t="shared" si="7"/>
        <v>0.3595505617977528</v>
      </c>
      <c r="F246" s="7">
        <v>-0.32425558740748101</v>
      </c>
      <c r="G246" s="7">
        <v>-1.97280331268744</v>
      </c>
      <c r="H246" s="8">
        <v>4.1724617524340002E-3</v>
      </c>
      <c r="I246" s="9">
        <v>1.4719787380849E-2</v>
      </c>
      <c r="J246" s="4">
        <v>468</v>
      </c>
      <c r="K246" s="4" t="s">
        <v>1100</v>
      </c>
      <c r="L246" s="4" t="s">
        <v>1088</v>
      </c>
      <c r="M246" s="5"/>
      <c r="N246" s="5"/>
      <c r="O246" s="5"/>
      <c r="P246" s="5"/>
      <c r="Q246" s="5"/>
      <c r="R246" s="5"/>
      <c r="S246" s="5"/>
      <c r="T246" s="5"/>
      <c r="U246" s="5"/>
      <c r="V246" s="5"/>
      <c r="W246" s="5"/>
      <c r="X246" s="5"/>
      <c r="Y246" s="5"/>
      <c r="Z246" s="5"/>
      <c r="AA246" s="5"/>
      <c r="AB246" s="5"/>
    </row>
    <row r="247" spans="1:28" ht="14.25" customHeight="1" x14ac:dyDescent="0.25">
      <c r="A247" s="4" t="s">
        <v>653</v>
      </c>
      <c r="B247" s="4" t="s">
        <v>654</v>
      </c>
      <c r="C247" s="4">
        <f t="shared" si="6"/>
        <v>67</v>
      </c>
      <c r="D247" s="4">
        <v>187</v>
      </c>
      <c r="E247" s="7">
        <f t="shared" si="7"/>
        <v>0.35828877005347592</v>
      </c>
      <c r="F247" s="7">
        <v>-0.2608421767636</v>
      </c>
      <c r="G247" s="7">
        <v>-1.8115438036162499</v>
      </c>
      <c r="H247" s="8">
        <v>1.216545012165E-3</v>
      </c>
      <c r="I247" s="9">
        <v>1.0266556158597E-2</v>
      </c>
      <c r="J247" s="4">
        <v>584</v>
      </c>
      <c r="K247" s="4" t="s">
        <v>655</v>
      </c>
      <c r="L247" s="4" t="s">
        <v>656</v>
      </c>
      <c r="M247" s="5"/>
      <c r="N247" s="5"/>
      <c r="O247" s="5"/>
      <c r="P247" s="5"/>
      <c r="Q247" s="5"/>
      <c r="R247" s="5"/>
      <c r="S247" s="5"/>
      <c r="T247" s="5"/>
      <c r="U247" s="5"/>
      <c r="V247" s="5"/>
      <c r="W247" s="5"/>
      <c r="X247" s="5"/>
      <c r="Y247" s="5"/>
      <c r="Z247" s="5"/>
      <c r="AA247" s="5"/>
      <c r="AB247" s="5"/>
    </row>
    <row r="248" spans="1:28" ht="14.25" customHeight="1" x14ac:dyDescent="0.25">
      <c r="A248" s="4" t="s">
        <v>514</v>
      </c>
      <c r="B248" s="4" t="s">
        <v>515</v>
      </c>
      <c r="C248" s="4">
        <f t="shared" si="6"/>
        <v>72</v>
      </c>
      <c r="D248" s="4">
        <v>202</v>
      </c>
      <c r="E248" s="7">
        <f t="shared" si="7"/>
        <v>0.35643564356435642</v>
      </c>
      <c r="F248" s="7">
        <v>0.17275475712242899</v>
      </c>
      <c r="G248" s="7">
        <v>1.4853267289840599</v>
      </c>
      <c r="H248" s="8">
        <v>2.3391812865496998E-2</v>
      </c>
      <c r="I248" s="9">
        <v>4.8817696414949999E-2</v>
      </c>
      <c r="J248" s="4">
        <v>685</v>
      </c>
      <c r="K248" s="4" t="s">
        <v>516</v>
      </c>
      <c r="L248" s="4" t="s">
        <v>517</v>
      </c>
      <c r="M248" s="5"/>
      <c r="N248" s="5"/>
      <c r="O248" s="5"/>
      <c r="P248" s="5"/>
      <c r="Q248" s="5"/>
      <c r="R248" s="5"/>
      <c r="S248" s="5"/>
      <c r="T248" s="5"/>
      <c r="U248" s="5"/>
      <c r="V248" s="5"/>
      <c r="W248" s="5"/>
      <c r="X248" s="5"/>
      <c r="Y248" s="5"/>
      <c r="Z248" s="5"/>
      <c r="AA248" s="5"/>
      <c r="AB248" s="5"/>
    </row>
    <row r="249" spans="1:28" ht="14.25" customHeight="1" x14ac:dyDescent="0.25">
      <c r="A249" s="4" t="s">
        <v>1085</v>
      </c>
      <c r="B249" s="4" t="s">
        <v>1086</v>
      </c>
      <c r="C249" s="4">
        <f t="shared" si="6"/>
        <v>32</v>
      </c>
      <c r="D249" s="4">
        <v>91</v>
      </c>
      <c r="E249" s="7">
        <f t="shared" si="7"/>
        <v>0.35164835164835168</v>
      </c>
      <c r="F249" s="7">
        <v>-0.316944281446709</v>
      </c>
      <c r="G249" s="7">
        <v>-1.9373674058158701</v>
      </c>
      <c r="H249" s="8">
        <v>4.1322314049589996E-3</v>
      </c>
      <c r="I249" s="9">
        <v>1.4719787380849E-2</v>
      </c>
      <c r="J249" s="4">
        <v>468</v>
      </c>
      <c r="K249" s="4" t="s">
        <v>1087</v>
      </c>
      <c r="L249" s="4" t="s">
        <v>1088</v>
      </c>
      <c r="M249" s="5"/>
      <c r="N249" s="5"/>
      <c r="O249" s="5"/>
      <c r="P249" s="5"/>
      <c r="Q249" s="5"/>
      <c r="R249" s="5"/>
      <c r="S249" s="5"/>
      <c r="T249" s="5"/>
      <c r="U249" s="5"/>
      <c r="V249" s="5"/>
      <c r="W249" s="5"/>
      <c r="X249" s="5"/>
      <c r="Y249" s="5"/>
      <c r="Z249" s="5"/>
      <c r="AA249" s="5"/>
      <c r="AB249" s="5"/>
    </row>
    <row r="250" spans="1:28" ht="14.25" customHeight="1" x14ac:dyDescent="0.25">
      <c r="A250" s="4" t="s">
        <v>1302</v>
      </c>
      <c r="B250" s="4" t="s">
        <v>1303</v>
      </c>
      <c r="C250" s="4">
        <f t="shared" si="6"/>
        <v>53</v>
      </c>
      <c r="D250" s="4">
        <v>151</v>
      </c>
      <c r="E250" s="7">
        <f t="shared" si="7"/>
        <v>0.35099337748344372</v>
      </c>
      <c r="F250" s="7">
        <v>-0.24171830588232401</v>
      </c>
      <c r="G250" s="7">
        <v>-1.63119580702758</v>
      </c>
      <c r="H250" s="8">
        <v>1.5228426395939E-2</v>
      </c>
      <c r="I250" s="9">
        <v>3.5016261892459002E-2</v>
      </c>
      <c r="J250" s="4">
        <v>625</v>
      </c>
      <c r="K250" s="4" t="s">
        <v>1293</v>
      </c>
      <c r="L250" s="4" t="s">
        <v>1304</v>
      </c>
      <c r="M250" s="5"/>
      <c r="N250" s="5"/>
      <c r="O250" s="5"/>
      <c r="P250" s="5"/>
      <c r="Q250" s="5"/>
      <c r="R250" s="5"/>
      <c r="S250" s="5"/>
      <c r="T250" s="5"/>
      <c r="U250" s="5"/>
      <c r="V250" s="5"/>
      <c r="W250" s="5"/>
      <c r="X250" s="5"/>
      <c r="Y250" s="5"/>
      <c r="Z250" s="5"/>
      <c r="AA250" s="5"/>
      <c r="AB250" s="5"/>
    </row>
    <row r="251" spans="1:28" ht="14.25" customHeight="1" x14ac:dyDescent="0.25">
      <c r="A251" s="4" t="s">
        <v>594</v>
      </c>
      <c r="B251" s="4" t="s">
        <v>595</v>
      </c>
      <c r="C251" s="4">
        <f t="shared" si="6"/>
        <v>72</v>
      </c>
      <c r="D251" s="4">
        <v>206</v>
      </c>
      <c r="E251" s="7">
        <f t="shared" si="7"/>
        <v>0.34951456310679613</v>
      </c>
      <c r="F251" s="7">
        <v>-0.31516418348699299</v>
      </c>
      <c r="G251" s="7">
        <v>-2.22780318973013</v>
      </c>
      <c r="H251" s="8">
        <v>1.1976047904189999E-3</v>
      </c>
      <c r="I251" s="9">
        <v>1.0266556158597E-2</v>
      </c>
      <c r="J251" s="4">
        <v>522</v>
      </c>
      <c r="K251" s="4" t="s">
        <v>596</v>
      </c>
      <c r="L251" s="4" t="s">
        <v>597</v>
      </c>
      <c r="M251" s="5"/>
      <c r="N251" s="5"/>
      <c r="O251" s="5"/>
      <c r="P251" s="5"/>
      <c r="Q251" s="5"/>
      <c r="R251" s="5"/>
      <c r="S251" s="5"/>
      <c r="T251" s="5"/>
      <c r="U251" s="5"/>
      <c r="V251" s="5"/>
      <c r="W251" s="5"/>
      <c r="X251" s="5"/>
      <c r="Y251" s="5"/>
      <c r="Z251" s="5"/>
      <c r="AA251" s="5"/>
      <c r="AB251" s="5"/>
    </row>
    <row r="252" spans="1:28" ht="14.25" customHeight="1" x14ac:dyDescent="0.25">
      <c r="A252" s="4" t="s">
        <v>1291</v>
      </c>
      <c r="B252" s="4" t="s">
        <v>1292</v>
      </c>
      <c r="C252" s="4">
        <f t="shared" si="6"/>
        <v>55</v>
      </c>
      <c r="D252" s="4">
        <v>158</v>
      </c>
      <c r="E252" s="7">
        <f t="shared" si="7"/>
        <v>0.34810126582278483</v>
      </c>
      <c r="F252" s="7">
        <v>-0.240265687923574</v>
      </c>
      <c r="G252" s="7">
        <v>-1.6420289852243699</v>
      </c>
      <c r="H252" s="8">
        <v>1.375E-2</v>
      </c>
      <c r="I252" s="9">
        <v>3.2000000000000001E-2</v>
      </c>
      <c r="J252" s="4">
        <v>625</v>
      </c>
      <c r="K252" s="4" t="s">
        <v>1293</v>
      </c>
      <c r="L252" s="4" t="s">
        <v>1294</v>
      </c>
      <c r="M252" s="5"/>
      <c r="N252" s="5"/>
      <c r="O252" s="5"/>
      <c r="P252" s="5"/>
      <c r="Q252" s="5"/>
      <c r="R252" s="5"/>
      <c r="S252" s="5"/>
      <c r="T252" s="5"/>
      <c r="U252" s="5"/>
      <c r="V252" s="5"/>
      <c r="W252" s="5"/>
      <c r="X252" s="5"/>
      <c r="Y252" s="5"/>
      <c r="Z252" s="5"/>
      <c r="AA252" s="5"/>
      <c r="AB252" s="5"/>
    </row>
    <row r="253" spans="1:28" ht="14.25" customHeight="1" x14ac:dyDescent="0.25">
      <c r="A253" s="4" t="s">
        <v>1010</v>
      </c>
      <c r="B253" s="4" t="s">
        <v>1011</v>
      </c>
      <c r="C253" s="4">
        <f t="shared" si="6"/>
        <v>35</v>
      </c>
      <c r="D253" s="4">
        <v>101</v>
      </c>
      <c r="E253" s="7">
        <f t="shared" si="7"/>
        <v>0.34653465346534651</v>
      </c>
      <c r="F253" s="7">
        <v>-0.31682066491396199</v>
      </c>
      <c r="G253" s="7">
        <v>-1.9694411825829701</v>
      </c>
      <c r="H253" s="8">
        <v>2.7359781121750002E-3</v>
      </c>
      <c r="I253" s="9">
        <v>1.3707431998287001E-2</v>
      </c>
      <c r="J253" s="4">
        <v>474</v>
      </c>
      <c r="K253" s="4" t="s">
        <v>1012</v>
      </c>
      <c r="L253" s="4" t="s">
        <v>1013</v>
      </c>
      <c r="M253" s="5"/>
      <c r="N253" s="5"/>
      <c r="O253" s="5"/>
      <c r="P253" s="5"/>
      <c r="Q253" s="5"/>
      <c r="R253" s="5"/>
      <c r="S253" s="5"/>
      <c r="T253" s="5"/>
      <c r="U253" s="5"/>
      <c r="V253" s="5"/>
      <c r="W253" s="5"/>
      <c r="X253" s="5"/>
      <c r="Y253" s="5"/>
      <c r="Z253" s="5"/>
      <c r="AA253" s="5"/>
      <c r="AB253" s="5"/>
    </row>
    <row r="254" spans="1:28" ht="14.25" customHeight="1" x14ac:dyDescent="0.25">
      <c r="A254" s="4" t="s">
        <v>909</v>
      </c>
      <c r="B254" s="4" t="s">
        <v>910</v>
      </c>
      <c r="C254" s="4">
        <f t="shared" si="6"/>
        <v>21</v>
      </c>
      <c r="D254" s="4">
        <v>61</v>
      </c>
      <c r="E254" s="7">
        <f t="shared" si="7"/>
        <v>0.34426229508196721</v>
      </c>
      <c r="F254" s="7">
        <v>-0.416709123276233</v>
      </c>
      <c r="G254" s="7">
        <v>-2.3103473091699001</v>
      </c>
      <c r="H254" s="8">
        <v>1.472754050074E-3</v>
      </c>
      <c r="I254" s="9">
        <v>1.0266556158597E-2</v>
      </c>
      <c r="J254" s="4">
        <v>303</v>
      </c>
      <c r="K254" s="4" t="s">
        <v>911</v>
      </c>
      <c r="L254" s="4" t="s">
        <v>912</v>
      </c>
      <c r="M254" s="5"/>
      <c r="N254" s="5"/>
      <c r="O254" s="5"/>
      <c r="P254" s="5"/>
      <c r="Q254" s="5"/>
      <c r="R254" s="5"/>
      <c r="S254" s="5"/>
      <c r="T254" s="5"/>
      <c r="U254" s="5"/>
      <c r="V254" s="5"/>
      <c r="W254" s="5"/>
      <c r="X254" s="5"/>
      <c r="Y254" s="5"/>
      <c r="Z254" s="5"/>
      <c r="AA254" s="5"/>
      <c r="AB254" s="5"/>
    </row>
    <row r="255" spans="1:28" ht="14.25" customHeight="1" x14ac:dyDescent="0.25">
      <c r="A255" s="4" t="s">
        <v>208</v>
      </c>
      <c r="B255" s="4" t="s">
        <v>209</v>
      </c>
      <c r="C255" s="4">
        <f t="shared" si="6"/>
        <v>32</v>
      </c>
      <c r="D255" s="4">
        <v>93</v>
      </c>
      <c r="E255" s="7">
        <f t="shared" si="7"/>
        <v>0.34408602150537637</v>
      </c>
      <c r="F255" s="7">
        <v>0.249966574994711</v>
      </c>
      <c r="G255" s="7">
        <v>1.7584400641482201</v>
      </c>
      <c r="H255" s="8">
        <v>3.5460992907799999E-3</v>
      </c>
      <c r="I255" s="9">
        <v>1.3707431998287001E-2</v>
      </c>
      <c r="J255" s="4">
        <v>462</v>
      </c>
      <c r="K255" s="4" t="s">
        <v>210</v>
      </c>
      <c r="L255" s="4" t="s">
        <v>211</v>
      </c>
      <c r="M255" s="5"/>
      <c r="N255" s="5"/>
      <c r="O255" s="5"/>
      <c r="P255" s="5"/>
      <c r="Q255" s="5"/>
      <c r="R255" s="5"/>
      <c r="S255" s="5"/>
      <c r="T255" s="5"/>
      <c r="U255" s="5"/>
      <c r="V255" s="5"/>
      <c r="W255" s="5"/>
      <c r="X255" s="5"/>
      <c r="Y255" s="5"/>
      <c r="Z255" s="5"/>
      <c r="AA255" s="5"/>
      <c r="AB255" s="5"/>
    </row>
    <row r="256" spans="1:28" ht="14.25" customHeight="1" x14ac:dyDescent="0.25">
      <c r="A256" s="4" t="s">
        <v>879</v>
      </c>
      <c r="B256" s="4" t="s">
        <v>880</v>
      </c>
      <c r="C256" s="4">
        <f t="shared" si="6"/>
        <v>23</v>
      </c>
      <c r="D256" s="4">
        <v>67</v>
      </c>
      <c r="E256" s="7">
        <f t="shared" si="7"/>
        <v>0.34328358208955223</v>
      </c>
      <c r="F256" s="7">
        <v>-0.37707789062816899</v>
      </c>
      <c r="G256" s="7">
        <v>-2.1494330413101901</v>
      </c>
      <c r="H256" s="8">
        <v>1.432664756447E-3</v>
      </c>
      <c r="I256" s="9">
        <v>1.0266556158597E-2</v>
      </c>
      <c r="J256" s="4">
        <v>370</v>
      </c>
      <c r="K256" s="4" t="s">
        <v>881</v>
      </c>
      <c r="L256" s="4" t="s">
        <v>882</v>
      </c>
      <c r="M256" s="5"/>
      <c r="N256" s="5"/>
      <c r="O256" s="5"/>
      <c r="P256" s="5"/>
      <c r="Q256" s="5"/>
      <c r="R256" s="5"/>
      <c r="S256" s="5"/>
      <c r="T256" s="5"/>
      <c r="U256" s="5"/>
      <c r="V256" s="5"/>
      <c r="W256" s="5"/>
      <c r="X256" s="5"/>
      <c r="Y256" s="5"/>
      <c r="Z256" s="5"/>
      <c r="AA256" s="5"/>
      <c r="AB256" s="5"/>
    </row>
    <row r="257" spans="1:28" ht="14.25" customHeight="1" x14ac:dyDescent="0.25">
      <c r="A257" s="4" t="s">
        <v>984</v>
      </c>
      <c r="B257" s="4" t="s">
        <v>985</v>
      </c>
      <c r="C257" s="4">
        <f t="shared" si="6"/>
        <v>99</v>
      </c>
      <c r="D257" s="4">
        <v>289</v>
      </c>
      <c r="E257" s="7">
        <f t="shared" si="7"/>
        <v>0.34256055363321797</v>
      </c>
      <c r="F257" s="7">
        <v>-0.250464627874531</v>
      </c>
      <c r="G257" s="7">
        <v>-1.8574791769055199</v>
      </c>
      <c r="H257" s="8">
        <v>2.3014959723820002E-3</v>
      </c>
      <c r="I257" s="9">
        <v>1.3707431998287001E-2</v>
      </c>
      <c r="J257" s="4">
        <v>616</v>
      </c>
      <c r="K257" s="4" t="s">
        <v>986</v>
      </c>
      <c r="L257" s="4" t="s">
        <v>987</v>
      </c>
      <c r="M257" s="5"/>
      <c r="N257" s="5"/>
      <c r="O257" s="5"/>
      <c r="P257" s="5"/>
      <c r="Q257" s="5"/>
      <c r="R257" s="5"/>
      <c r="S257" s="5"/>
      <c r="T257" s="5"/>
      <c r="U257" s="5"/>
      <c r="V257" s="5"/>
      <c r="W257" s="5"/>
      <c r="X257" s="5"/>
      <c r="Y257" s="5"/>
      <c r="Z257" s="5"/>
      <c r="AA257" s="5"/>
      <c r="AB257" s="5"/>
    </row>
    <row r="258" spans="1:28" ht="14.25" customHeight="1" x14ac:dyDescent="0.25">
      <c r="A258" s="4" t="s">
        <v>705</v>
      </c>
      <c r="B258" s="4" t="s">
        <v>706</v>
      </c>
      <c r="C258" s="4">
        <f t="shared" si="6"/>
        <v>50</v>
      </c>
      <c r="D258" s="4">
        <v>146</v>
      </c>
      <c r="E258" s="7">
        <f t="shared" si="7"/>
        <v>0.34246575342465752</v>
      </c>
      <c r="F258" s="7">
        <v>-0.29989856251306102</v>
      </c>
      <c r="G258" s="7">
        <v>-2.0168092415088199</v>
      </c>
      <c r="H258" s="8">
        <v>1.264222503161E-3</v>
      </c>
      <c r="I258" s="9">
        <v>1.0266556158597E-2</v>
      </c>
      <c r="J258" s="4">
        <v>501</v>
      </c>
      <c r="K258" s="4" t="s">
        <v>707</v>
      </c>
      <c r="L258" s="4" t="s">
        <v>708</v>
      </c>
      <c r="M258" s="5"/>
      <c r="N258" s="5"/>
      <c r="O258" s="5"/>
      <c r="P258" s="5"/>
      <c r="Q258" s="5"/>
      <c r="R258" s="5"/>
      <c r="S258" s="5"/>
      <c r="T258" s="5"/>
      <c r="U258" s="5"/>
      <c r="V258" s="5"/>
      <c r="W258" s="5"/>
      <c r="X258" s="5"/>
      <c r="Y258" s="5"/>
      <c r="Z258" s="5"/>
      <c r="AA258" s="5"/>
      <c r="AB258" s="5"/>
    </row>
    <row r="259" spans="1:28" ht="14.25" customHeight="1" x14ac:dyDescent="0.25">
      <c r="A259" s="4" t="s">
        <v>1117</v>
      </c>
      <c r="B259" s="4" t="s">
        <v>1118</v>
      </c>
      <c r="C259" s="4">
        <f t="shared" si="6"/>
        <v>25</v>
      </c>
      <c r="D259" s="4">
        <v>73</v>
      </c>
      <c r="E259" s="7">
        <f t="shared" si="7"/>
        <v>0.34246575342465752</v>
      </c>
      <c r="F259" s="7">
        <v>-0.33144549472166102</v>
      </c>
      <c r="G259" s="7">
        <v>-1.91942506698384</v>
      </c>
      <c r="H259" s="8">
        <v>4.3103448275860004E-3</v>
      </c>
      <c r="I259" s="9">
        <v>1.4797687861272E-2</v>
      </c>
      <c r="J259" s="4">
        <v>467</v>
      </c>
      <c r="K259" s="4" t="s">
        <v>210</v>
      </c>
      <c r="L259" s="4" t="s">
        <v>1119</v>
      </c>
      <c r="M259" s="5"/>
      <c r="N259" s="5"/>
      <c r="O259" s="5"/>
      <c r="P259" s="5"/>
      <c r="Q259" s="5"/>
      <c r="R259" s="5"/>
      <c r="S259" s="5"/>
      <c r="T259" s="5"/>
      <c r="U259" s="5"/>
      <c r="V259" s="5"/>
      <c r="W259" s="5"/>
      <c r="X259" s="5"/>
      <c r="Y259" s="5"/>
      <c r="Z259" s="5"/>
      <c r="AA259" s="5"/>
      <c r="AB259" s="5"/>
    </row>
    <row r="260" spans="1:28" ht="14.25" customHeight="1" x14ac:dyDescent="0.25">
      <c r="A260" s="4" t="s">
        <v>590</v>
      </c>
      <c r="B260" s="4" t="s">
        <v>591</v>
      </c>
      <c r="C260" s="4">
        <f t="shared" si="6"/>
        <v>74</v>
      </c>
      <c r="D260" s="4">
        <v>217</v>
      </c>
      <c r="E260" s="7">
        <f t="shared" si="7"/>
        <v>0.34101382488479265</v>
      </c>
      <c r="F260" s="7">
        <v>-0.24970507261657399</v>
      </c>
      <c r="G260" s="7">
        <v>-1.77977740447876</v>
      </c>
      <c r="H260" s="8">
        <v>1.190476190476E-3</v>
      </c>
      <c r="I260" s="9">
        <v>1.0266556158597E-2</v>
      </c>
      <c r="J260" s="4">
        <v>582</v>
      </c>
      <c r="K260" s="4" t="s">
        <v>592</v>
      </c>
      <c r="L260" s="4" t="s">
        <v>593</v>
      </c>
      <c r="M260" s="5"/>
      <c r="N260" s="5"/>
      <c r="O260" s="5"/>
      <c r="P260" s="5"/>
      <c r="Q260" s="5"/>
      <c r="R260" s="5"/>
      <c r="S260" s="5"/>
      <c r="T260" s="5"/>
      <c r="U260" s="5"/>
      <c r="V260" s="5"/>
      <c r="W260" s="5"/>
      <c r="X260" s="5"/>
      <c r="Y260" s="5"/>
      <c r="Z260" s="5"/>
      <c r="AA260" s="5"/>
      <c r="AB260" s="5"/>
    </row>
    <row r="261" spans="1:28" ht="14.25" customHeight="1" x14ac:dyDescent="0.25">
      <c r="A261" s="4" t="s">
        <v>1093</v>
      </c>
      <c r="B261" s="4" t="s">
        <v>1094</v>
      </c>
      <c r="C261" s="4">
        <f t="shared" ref="C261:C324" si="8">(LEN(L261)-LEN(SUBSTITUTE(L261,"/","")))+1</f>
        <v>34</v>
      </c>
      <c r="D261" s="4">
        <v>100</v>
      </c>
      <c r="E261" s="7">
        <f t="shared" ref="E261:E324" si="9">(C261/D261)</f>
        <v>0.34</v>
      </c>
      <c r="F261" s="7">
        <v>-0.302585903210221</v>
      </c>
      <c r="G261" s="7">
        <v>-1.8671968265697101</v>
      </c>
      <c r="H261" s="8">
        <v>4.14364640884E-3</v>
      </c>
      <c r="I261" s="9">
        <v>1.4719787380849E-2</v>
      </c>
      <c r="J261" s="4">
        <v>468</v>
      </c>
      <c r="K261" s="4" t="s">
        <v>210</v>
      </c>
      <c r="L261" s="4" t="s">
        <v>1017</v>
      </c>
      <c r="M261" s="5"/>
      <c r="N261" s="5"/>
      <c r="O261" s="5"/>
      <c r="P261" s="5"/>
      <c r="Q261" s="5"/>
      <c r="R261" s="5"/>
      <c r="S261" s="5"/>
      <c r="T261" s="5"/>
      <c r="U261" s="5"/>
      <c r="V261" s="5"/>
      <c r="W261" s="5"/>
      <c r="X261" s="5"/>
      <c r="Y261" s="5"/>
      <c r="Z261" s="5"/>
      <c r="AA261" s="5"/>
      <c r="AB261" s="5"/>
    </row>
    <row r="262" spans="1:28" ht="14.25" customHeight="1" x14ac:dyDescent="0.25">
      <c r="A262" s="4" t="s">
        <v>228</v>
      </c>
      <c r="B262" s="4" t="s">
        <v>229</v>
      </c>
      <c r="C262" s="4">
        <f t="shared" si="8"/>
        <v>35</v>
      </c>
      <c r="D262" s="4">
        <v>103</v>
      </c>
      <c r="E262" s="7">
        <f t="shared" si="9"/>
        <v>0.33980582524271846</v>
      </c>
      <c r="F262" s="7">
        <v>0.24631359266573799</v>
      </c>
      <c r="G262" s="7">
        <v>1.80371163524528</v>
      </c>
      <c r="H262" s="8">
        <v>3.610108303249E-3</v>
      </c>
      <c r="I262" s="9">
        <v>1.3707431998287001E-2</v>
      </c>
      <c r="J262" s="4">
        <v>462</v>
      </c>
      <c r="K262" s="4" t="s">
        <v>210</v>
      </c>
      <c r="L262" s="4" t="s">
        <v>230</v>
      </c>
      <c r="M262" s="5"/>
      <c r="N262" s="5"/>
      <c r="O262" s="5"/>
      <c r="P262" s="5"/>
      <c r="Q262" s="5"/>
      <c r="R262" s="5"/>
      <c r="S262" s="5"/>
      <c r="T262" s="5"/>
      <c r="U262" s="5"/>
      <c r="V262" s="5"/>
      <c r="W262" s="5"/>
      <c r="X262" s="5"/>
      <c r="Y262" s="5"/>
      <c r="Z262" s="5"/>
      <c r="AA262" s="5"/>
      <c r="AB262" s="5"/>
    </row>
    <row r="263" spans="1:28" ht="14.25" customHeight="1" x14ac:dyDescent="0.25">
      <c r="A263" s="4" t="s">
        <v>1384</v>
      </c>
      <c r="B263" s="4" t="s">
        <v>1385</v>
      </c>
      <c r="C263" s="4">
        <f t="shared" si="8"/>
        <v>18</v>
      </c>
      <c r="D263" s="4">
        <v>53</v>
      </c>
      <c r="E263" s="7">
        <f t="shared" si="9"/>
        <v>0.33962264150943394</v>
      </c>
      <c r="F263" s="7">
        <v>-0.31152071251200802</v>
      </c>
      <c r="G263" s="7">
        <v>-1.6689962044636799</v>
      </c>
      <c r="H263" s="8">
        <v>2.0679468242245001E-2</v>
      </c>
      <c r="I263" s="9">
        <v>4.3872463011172001E-2</v>
      </c>
      <c r="J263" s="4">
        <v>433</v>
      </c>
      <c r="K263" s="4" t="s">
        <v>1289</v>
      </c>
      <c r="L263" s="4" t="s">
        <v>1386</v>
      </c>
      <c r="M263" s="5"/>
      <c r="N263" s="5"/>
      <c r="O263" s="5"/>
      <c r="P263" s="5"/>
      <c r="Q263" s="5"/>
      <c r="R263" s="5"/>
      <c r="S263" s="5"/>
      <c r="T263" s="5"/>
      <c r="U263" s="5"/>
      <c r="V263" s="5"/>
      <c r="W263" s="5"/>
      <c r="X263" s="5"/>
      <c r="Y263" s="5"/>
      <c r="Z263" s="5"/>
      <c r="AA263" s="5"/>
      <c r="AB263" s="5"/>
    </row>
    <row r="264" spans="1:28" ht="14.25" customHeight="1" x14ac:dyDescent="0.25">
      <c r="A264" s="4" t="s">
        <v>1128</v>
      </c>
      <c r="B264" s="4" t="s">
        <v>1129</v>
      </c>
      <c r="C264" s="4">
        <f t="shared" si="8"/>
        <v>18</v>
      </c>
      <c r="D264" s="4">
        <v>53</v>
      </c>
      <c r="E264" s="7">
        <f t="shared" si="9"/>
        <v>0.33962264150943394</v>
      </c>
      <c r="F264" s="7">
        <v>-0.35148479912159603</v>
      </c>
      <c r="G264" s="7">
        <v>-1.8831068757202201</v>
      </c>
      <c r="H264" s="8">
        <v>4.4313146233379997E-3</v>
      </c>
      <c r="I264" s="9">
        <v>1.4992289122131E-2</v>
      </c>
      <c r="J264" s="4">
        <v>364</v>
      </c>
      <c r="K264" s="4" t="s">
        <v>881</v>
      </c>
      <c r="L264" s="4" t="s">
        <v>1130</v>
      </c>
      <c r="M264" s="5"/>
      <c r="N264" s="5"/>
      <c r="O264" s="5"/>
      <c r="P264" s="5"/>
      <c r="Q264" s="5"/>
      <c r="R264" s="5"/>
      <c r="S264" s="5"/>
      <c r="T264" s="5"/>
      <c r="U264" s="5"/>
      <c r="V264" s="5"/>
      <c r="W264" s="5"/>
      <c r="X264" s="5"/>
      <c r="Y264" s="5"/>
      <c r="Z264" s="5"/>
      <c r="AA264" s="5"/>
      <c r="AB264" s="5"/>
    </row>
    <row r="265" spans="1:28" ht="14.25" customHeight="1" x14ac:dyDescent="0.25">
      <c r="A265" s="4" t="s">
        <v>518</v>
      </c>
      <c r="B265" s="4" t="s">
        <v>519</v>
      </c>
      <c r="C265" s="4">
        <f t="shared" si="8"/>
        <v>149</v>
      </c>
      <c r="D265" s="4">
        <v>439</v>
      </c>
      <c r="E265" s="7">
        <f t="shared" si="9"/>
        <v>0.33940774487471526</v>
      </c>
      <c r="F265" s="7">
        <v>-0.29015097697666298</v>
      </c>
      <c r="G265" s="7">
        <v>-2.2602200963696499</v>
      </c>
      <c r="H265" s="8">
        <v>1.0917030567689999E-3</v>
      </c>
      <c r="I265" s="9">
        <v>1.0266556158597E-2</v>
      </c>
      <c r="J265" s="4">
        <v>544</v>
      </c>
      <c r="K265" s="4" t="s">
        <v>520</v>
      </c>
      <c r="L265" s="4" t="s">
        <v>521</v>
      </c>
      <c r="M265" s="5"/>
      <c r="N265" s="5"/>
      <c r="O265" s="5"/>
      <c r="P265" s="5"/>
      <c r="Q265" s="5"/>
      <c r="R265" s="5"/>
      <c r="S265" s="5"/>
      <c r="T265" s="5"/>
      <c r="U265" s="5"/>
      <c r="V265" s="5"/>
      <c r="W265" s="5"/>
      <c r="X265" s="5"/>
      <c r="Y265" s="5"/>
      <c r="Z265" s="5"/>
      <c r="AA265" s="5"/>
      <c r="AB265" s="5"/>
    </row>
    <row r="266" spans="1:28" ht="14.25" customHeight="1" x14ac:dyDescent="0.25">
      <c r="A266" s="4" t="s">
        <v>784</v>
      </c>
      <c r="B266" s="4" t="s">
        <v>785</v>
      </c>
      <c r="C266" s="4">
        <f t="shared" si="8"/>
        <v>38</v>
      </c>
      <c r="D266" s="4">
        <v>112</v>
      </c>
      <c r="E266" s="7">
        <f t="shared" si="9"/>
        <v>0.3392857142857143</v>
      </c>
      <c r="F266" s="7">
        <v>-0.322729251747569</v>
      </c>
      <c r="G266" s="7">
        <v>-2.0290100352477598</v>
      </c>
      <c r="H266" s="8">
        <v>1.3495276653169999E-3</v>
      </c>
      <c r="I266" s="9">
        <v>1.0266556158597E-2</v>
      </c>
      <c r="J266" s="4">
        <v>468</v>
      </c>
      <c r="K266" s="4" t="s">
        <v>210</v>
      </c>
      <c r="L266" s="4" t="s">
        <v>786</v>
      </c>
      <c r="M266" s="5"/>
      <c r="N266" s="5"/>
      <c r="O266" s="5"/>
      <c r="P266" s="5"/>
      <c r="Q266" s="5"/>
      <c r="R266" s="5"/>
      <c r="S266" s="5"/>
      <c r="T266" s="5"/>
      <c r="U266" s="5"/>
      <c r="V266" s="5"/>
      <c r="W266" s="5"/>
      <c r="X266" s="5"/>
      <c r="Y266" s="5"/>
      <c r="Z266" s="5"/>
      <c r="AA266" s="5"/>
      <c r="AB266" s="5"/>
    </row>
    <row r="267" spans="1:28" ht="14.25" customHeight="1" x14ac:dyDescent="0.25">
      <c r="A267" s="4" t="s">
        <v>1287</v>
      </c>
      <c r="B267" s="4" t="s">
        <v>1288</v>
      </c>
      <c r="C267" s="4">
        <f t="shared" si="8"/>
        <v>20</v>
      </c>
      <c r="D267" s="4">
        <v>59</v>
      </c>
      <c r="E267" s="7">
        <f t="shared" si="9"/>
        <v>0.33898305084745761</v>
      </c>
      <c r="F267" s="7">
        <v>-0.31744661394858797</v>
      </c>
      <c r="G267" s="7">
        <v>-1.74066590635311</v>
      </c>
      <c r="H267" s="8">
        <v>1.3254786450662999E-2</v>
      </c>
      <c r="I267" s="9">
        <v>3.0941264419783999E-2</v>
      </c>
      <c r="J267" s="4">
        <v>433</v>
      </c>
      <c r="K267" s="4" t="s">
        <v>1289</v>
      </c>
      <c r="L267" s="4" t="s">
        <v>1290</v>
      </c>
      <c r="M267" s="5"/>
      <c r="N267" s="5"/>
      <c r="O267" s="5"/>
      <c r="P267" s="5"/>
      <c r="Q267" s="5"/>
      <c r="R267" s="5"/>
      <c r="S267" s="5"/>
      <c r="T267" s="5"/>
      <c r="U267" s="5"/>
      <c r="V267" s="5"/>
      <c r="W267" s="5"/>
      <c r="X267" s="5"/>
      <c r="Y267" s="5"/>
      <c r="Z267" s="5"/>
      <c r="AA267" s="5"/>
      <c r="AB267" s="5"/>
    </row>
    <row r="268" spans="1:28" ht="14.25" customHeight="1" x14ac:dyDescent="0.25">
      <c r="A268" s="4" t="s">
        <v>1014</v>
      </c>
      <c r="B268" s="4" t="s">
        <v>1015</v>
      </c>
      <c r="C268" s="4">
        <f t="shared" si="8"/>
        <v>34</v>
      </c>
      <c r="D268" s="4">
        <v>102</v>
      </c>
      <c r="E268" s="7">
        <f t="shared" si="9"/>
        <v>0.33333333333333331</v>
      </c>
      <c r="F268" s="7">
        <v>-0.29623542656847501</v>
      </c>
      <c r="G268" s="7">
        <v>-1.83830563136938</v>
      </c>
      <c r="H268" s="8">
        <v>2.7548209366390001E-3</v>
      </c>
      <c r="I268" s="9">
        <v>1.3707431998287001E-2</v>
      </c>
      <c r="J268" s="4">
        <v>468</v>
      </c>
      <c r="K268" s="4" t="s">
        <v>1016</v>
      </c>
      <c r="L268" s="4" t="s">
        <v>1017</v>
      </c>
      <c r="M268" s="5"/>
      <c r="N268" s="5"/>
      <c r="O268" s="5"/>
      <c r="P268" s="5"/>
      <c r="Q268" s="5"/>
      <c r="R268" s="5"/>
      <c r="S268" s="5"/>
      <c r="T268" s="5"/>
      <c r="U268" s="5"/>
      <c r="V268" s="5"/>
      <c r="W268" s="5"/>
      <c r="X268" s="5"/>
      <c r="Y268" s="5"/>
      <c r="Z268" s="5"/>
      <c r="AA268" s="5"/>
      <c r="AB268" s="5"/>
    </row>
    <row r="269" spans="1:28" ht="14.25" customHeight="1" x14ac:dyDescent="0.25">
      <c r="A269" s="4" t="s">
        <v>23</v>
      </c>
      <c r="B269" s="4" t="s">
        <v>24</v>
      </c>
      <c r="C269" s="4">
        <f t="shared" si="8"/>
        <v>29</v>
      </c>
      <c r="D269" s="4">
        <v>87</v>
      </c>
      <c r="E269" s="7">
        <f t="shared" si="9"/>
        <v>0.33333333333333331</v>
      </c>
      <c r="F269" s="7">
        <v>-0.30759871615504902</v>
      </c>
      <c r="G269" s="7">
        <v>-1.87111256352621</v>
      </c>
      <c r="H269" s="8">
        <v>4.1322314049586804E-3</v>
      </c>
      <c r="I269" s="9">
        <v>1.3223140495867799E-2</v>
      </c>
      <c r="J269" s="4">
        <v>450</v>
      </c>
      <c r="K269" s="4" t="s">
        <v>25</v>
      </c>
      <c r="L269" s="4" t="s">
        <v>26</v>
      </c>
      <c r="M269" s="5"/>
      <c r="N269" s="5"/>
      <c r="O269" s="5"/>
      <c r="P269" s="5"/>
      <c r="Q269" s="5"/>
      <c r="R269" s="5"/>
      <c r="S269" s="5"/>
      <c r="T269" s="5"/>
      <c r="U269" s="5"/>
      <c r="V269" s="5"/>
      <c r="W269" s="5"/>
      <c r="X269" s="5"/>
      <c r="Y269" s="5"/>
      <c r="Z269" s="5"/>
      <c r="AA269" s="5"/>
      <c r="AB269" s="5"/>
    </row>
    <row r="270" spans="1:28" ht="14.25" customHeight="1" x14ac:dyDescent="0.25">
      <c r="A270" s="4" t="s">
        <v>701</v>
      </c>
      <c r="B270" s="4" t="s">
        <v>702</v>
      </c>
      <c r="C270" s="4">
        <f t="shared" si="8"/>
        <v>49</v>
      </c>
      <c r="D270" s="4">
        <v>147</v>
      </c>
      <c r="E270" s="7">
        <f t="shared" si="9"/>
        <v>0.33333333333333331</v>
      </c>
      <c r="F270" s="7">
        <v>-0.30946384702137397</v>
      </c>
      <c r="G270" s="7">
        <v>-2.0868824542829101</v>
      </c>
      <c r="H270" s="8">
        <v>1.259445843829E-3</v>
      </c>
      <c r="I270" s="9">
        <v>1.0266556158597E-2</v>
      </c>
      <c r="J270" s="4">
        <v>382</v>
      </c>
      <c r="K270" s="4" t="s">
        <v>703</v>
      </c>
      <c r="L270" s="4" t="s">
        <v>704</v>
      </c>
      <c r="M270" s="5"/>
      <c r="N270" s="5"/>
      <c r="O270" s="5"/>
      <c r="P270" s="5"/>
      <c r="Q270" s="5"/>
      <c r="R270" s="5"/>
      <c r="S270" s="5"/>
      <c r="T270" s="5"/>
      <c r="U270" s="5"/>
      <c r="V270" s="5"/>
      <c r="W270" s="5"/>
      <c r="X270" s="5"/>
      <c r="Y270" s="5"/>
      <c r="Z270" s="5"/>
      <c r="AA270" s="5"/>
      <c r="AB270" s="5"/>
    </row>
    <row r="271" spans="1:28" ht="14.25" customHeight="1" x14ac:dyDescent="0.25">
      <c r="A271" s="4" t="s">
        <v>883</v>
      </c>
      <c r="B271" s="4" t="s">
        <v>884</v>
      </c>
      <c r="C271" s="4">
        <f t="shared" si="8"/>
        <v>22</v>
      </c>
      <c r="D271" s="4">
        <v>67</v>
      </c>
      <c r="E271" s="7">
        <f t="shared" si="9"/>
        <v>0.32835820895522388</v>
      </c>
      <c r="F271" s="7">
        <v>-0.37624651205342802</v>
      </c>
      <c r="G271" s="7">
        <v>-2.1446939870649002</v>
      </c>
      <c r="H271" s="8">
        <v>1.432664756447E-3</v>
      </c>
      <c r="I271" s="9">
        <v>1.0266556158597E-2</v>
      </c>
      <c r="J271" s="4">
        <v>398</v>
      </c>
      <c r="K271" s="4" t="s">
        <v>885</v>
      </c>
      <c r="L271" s="4" t="s">
        <v>886</v>
      </c>
      <c r="M271" s="5"/>
      <c r="N271" s="5"/>
      <c r="O271" s="5"/>
      <c r="P271" s="5"/>
      <c r="Q271" s="5"/>
      <c r="R271" s="5"/>
      <c r="S271" s="5"/>
      <c r="T271" s="5"/>
      <c r="U271" s="5"/>
      <c r="V271" s="5"/>
      <c r="W271" s="5"/>
      <c r="X271" s="5"/>
      <c r="Y271" s="5"/>
      <c r="Z271" s="5"/>
      <c r="AA271" s="5"/>
      <c r="AB271" s="5"/>
    </row>
    <row r="272" spans="1:28" ht="14.25" customHeight="1" x14ac:dyDescent="0.25">
      <c r="A272" s="4" t="s">
        <v>1262</v>
      </c>
      <c r="B272" s="4" t="s">
        <v>1263</v>
      </c>
      <c r="C272" s="4">
        <f t="shared" si="8"/>
        <v>76</v>
      </c>
      <c r="D272" s="4">
        <v>233</v>
      </c>
      <c r="E272" s="7">
        <f t="shared" si="9"/>
        <v>0.3261802575107296</v>
      </c>
      <c r="F272" s="7">
        <v>-0.21850496378491299</v>
      </c>
      <c r="G272" s="7">
        <v>-1.5717282964734001</v>
      </c>
      <c r="H272" s="8">
        <v>1.0688836104513001E-2</v>
      </c>
      <c r="I272" s="9">
        <v>2.5653206650831002E-2</v>
      </c>
      <c r="J272" s="4">
        <v>600</v>
      </c>
      <c r="K272" s="4" t="s">
        <v>1264</v>
      </c>
      <c r="L272" s="4" t="s">
        <v>1265</v>
      </c>
      <c r="M272" s="5"/>
      <c r="N272" s="5"/>
      <c r="O272" s="5"/>
      <c r="P272" s="5"/>
      <c r="Q272" s="5"/>
      <c r="R272" s="5"/>
      <c r="S272" s="5"/>
      <c r="T272" s="5"/>
      <c r="U272" s="5"/>
      <c r="V272" s="5"/>
      <c r="W272" s="5"/>
      <c r="X272" s="5"/>
      <c r="Y272" s="5"/>
      <c r="Z272" s="5"/>
      <c r="AA272" s="5"/>
      <c r="AB272" s="5"/>
    </row>
    <row r="273" spans="1:28" ht="14.25" customHeight="1" x14ac:dyDescent="0.25">
      <c r="A273" s="4" t="s">
        <v>992</v>
      </c>
      <c r="B273" s="4" t="s">
        <v>993</v>
      </c>
      <c r="C273" s="4">
        <f t="shared" si="8"/>
        <v>74</v>
      </c>
      <c r="D273" s="4">
        <v>228</v>
      </c>
      <c r="E273" s="7">
        <f t="shared" si="9"/>
        <v>0.32456140350877194</v>
      </c>
      <c r="F273" s="7">
        <v>-0.24025196515837299</v>
      </c>
      <c r="G273" s="7">
        <v>-1.7202102946173301</v>
      </c>
      <c r="H273" s="8">
        <v>2.380952380952E-3</v>
      </c>
      <c r="I273" s="9">
        <v>1.3707431998287001E-2</v>
      </c>
      <c r="J273" s="4">
        <v>578</v>
      </c>
      <c r="K273" s="4" t="s">
        <v>994</v>
      </c>
      <c r="L273" s="4" t="s">
        <v>995</v>
      </c>
      <c r="M273" s="5"/>
      <c r="N273" s="5"/>
      <c r="O273" s="5"/>
      <c r="P273" s="5"/>
      <c r="Q273" s="5"/>
      <c r="R273" s="5"/>
      <c r="S273" s="5"/>
      <c r="T273" s="5"/>
      <c r="U273" s="5"/>
      <c r="V273" s="5"/>
      <c r="W273" s="5"/>
      <c r="X273" s="5"/>
      <c r="Y273" s="5"/>
      <c r="Z273" s="5"/>
      <c r="AA273" s="5"/>
      <c r="AB273" s="5"/>
    </row>
    <row r="274" spans="1:28" ht="14.25" customHeight="1" x14ac:dyDescent="0.25">
      <c r="A274" s="4" t="s">
        <v>717</v>
      </c>
      <c r="B274" s="4" t="s">
        <v>718</v>
      </c>
      <c r="C274" s="4">
        <f t="shared" si="8"/>
        <v>49</v>
      </c>
      <c r="D274" s="4">
        <v>151</v>
      </c>
      <c r="E274" s="7">
        <f t="shared" si="9"/>
        <v>0.32450331125827814</v>
      </c>
      <c r="F274" s="7">
        <v>-0.28979237930081703</v>
      </c>
      <c r="G274" s="7">
        <v>-1.9556157002612999</v>
      </c>
      <c r="H274" s="8">
        <v>1.2690355329950001E-3</v>
      </c>
      <c r="I274" s="9">
        <v>1.0266556158597E-2</v>
      </c>
      <c r="J274" s="4">
        <v>474</v>
      </c>
      <c r="K274" s="4" t="s">
        <v>719</v>
      </c>
      <c r="L274" s="4" t="s">
        <v>720</v>
      </c>
      <c r="M274" s="5"/>
      <c r="N274" s="5"/>
      <c r="O274" s="5"/>
      <c r="P274" s="5"/>
      <c r="Q274" s="5"/>
      <c r="R274" s="5"/>
      <c r="S274" s="5"/>
      <c r="T274" s="5"/>
      <c r="U274" s="5"/>
      <c r="V274" s="5"/>
      <c r="W274" s="5"/>
      <c r="X274" s="5"/>
      <c r="Y274" s="5"/>
      <c r="Z274" s="5"/>
      <c r="AA274" s="5"/>
      <c r="AB274" s="5"/>
    </row>
    <row r="275" spans="1:28" ht="14.25" customHeight="1" x14ac:dyDescent="0.25">
      <c r="A275" s="4" t="s">
        <v>972</v>
      </c>
      <c r="B275" s="4" t="s">
        <v>973</v>
      </c>
      <c r="C275" s="4">
        <f t="shared" si="8"/>
        <v>121</v>
      </c>
      <c r="D275" s="4">
        <v>374</v>
      </c>
      <c r="E275" s="7">
        <f t="shared" si="9"/>
        <v>0.3235294117647059</v>
      </c>
      <c r="F275" s="7">
        <v>-0.21864522037740899</v>
      </c>
      <c r="G275" s="7">
        <v>-1.67288696484497</v>
      </c>
      <c r="H275" s="8">
        <v>2.2222222222220002E-3</v>
      </c>
      <c r="I275" s="9">
        <v>1.3707431998287001E-2</v>
      </c>
      <c r="J275" s="4">
        <v>624</v>
      </c>
      <c r="K275" s="4" t="s">
        <v>974</v>
      </c>
      <c r="L275" s="4" t="s">
        <v>975</v>
      </c>
      <c r="M275" s="5"/>
      <c r="N275" s="5"/>
      <c r="O275" s="5"/>
      <c r="P275" s="5"/>
      <c r="Q275" s="5"/>
      <c r="R275" s="5"/>
      <c r="S275" s="5"/>
      <c r="T275" s="5"/>
      <c r="U275" s="5"/>
      <c r="V275" s="5"/>
      <c r="W275" s="5"/>
      <c r="X275" s="5"/>
      <c r="Y275" s="5"/>
      <c r="Z275" s="5"/>
      <c r="AA275" s="5"/>
      <c r="AB275" s="5"/>
    </row>
    <row r="276" spans="1:28" ht="14.25" customHeight="1" x14ac:dyDescent="0.25">
      <c r="A276" s="4" t="s">
        <v>964</v>
      </c>
      <c r="B276" s="4" t="s">
        <v>965</v>
      </c>
      <c r="C276" s="4">
        <f t="shared" si="8"/>
        <v>109</v>
      </c>
      <c r="D276" s="4">
        <v>337</v>
      </c>
      <c r="E276" s="7">
        <f t="shared" si="9"/>
        <v>0.32344213649851633</v>
      </c>
      <c r="F276" s="7">
        <v>-0.22906229986893001</v>
      </c>
      <c r="G276" s="7">
        <v>-1.7376228473445099</v>
      </c>
      <c r="H276" s="8">
        <v>2.2172949002220001E-3</v>
      </c>
      <c r="I276" s="9">
        <v>1.3707431998287001E-2</v>
      </c>
      <c r="J276" s="4">
        <v>616</v>
      </c>
      <c r="K276" s="4" t="s">
        <v>966</v>
      </c>
      <c r="L276" s="4" t="s">
        <v>967</v>
      </c>
      <c r="M276" s="5"/>
      <c r="N276" s="5"/>
      <c r="O276" s="5"/>
      <c r="P276" s="5"/>
      <c r="Q276" s="5"/>
      <c r="R276" s="5"/>
      <c r="S276" s="5"/>
      <c r="T276" s="5"/>
      <c r="U276" s="5"/>
      <c r="V276" s="5"/>
      <c r="W276" s="5"/>
      <c r="X276" s="5"/>
      <c r="Y276" s="5"/>
      <c r="Z276" s="5"/>
      <c r="AA276" s="5"/>
      <c r="AB276" s="5"/>
    </row>
    <row r="277" spans="1:28" ht="14.25" customHeight="1" x14ac:dyDescent="0.25">
      <c r="A277" s="4" t="s">
        <v>976</v>
      </c>
      <c r="B277" s="4" t="s">
        <v>977</v>
      </c>
      <c r="C277" s="4">
        <f t="shared" si="8"/>
        <v>100</v>
      </c>
      <c r="D277" s="4">
        <v>311</v>
      </c>
      <c r="E277" s="7">
        <f t="shared" si="9"/>
        <v>0.32154340836012862</v>
      </c>
      <c r="F277" s="7">
        <v>-0.23279521351833299</v>
      </c>
      <c r="G277" s="7">
        <v>-1.7485327520866101</v>
      </c>
      <c r="H277" s="8">
        <v>2.2909507445589999E-3</v>
      </c>
      <c r="I277" s="9">
        <v>1.3707431998287001E-2</v>
      </c>
      <c r="J277" s="4">
        <v>586</v>
      </c>
      <c r="K277" s="4" t="s">
        <v>978</v>
      </c>
      <c r="L277" s="4" t="s">
        <v>979</v>
      </c>
      <c r="M277" s="5"/>
      <c r="N277" s="5"/>
      <c r="O277" s="5"/>
      <c r="P277" s="5"/>
      <c r="Q277" s="5"/>
      <c r="R277" s="5"/>
      <c r="S277" s="5"/>
      <c r="T277" s="5"/>
      <c r="U277" s="5"/>
      <c r="V277" s="5"/>
      <c r="W277" s="5"/>
      <c r="X277" s="5"/>
      <c r="Y277" s="5"/>
      <c r="Z277" s="5"/>
      <c r="AA277" s="5"/>
      <c r="AB277" s="5"/>
    </row>
    <row r="278" spans="1:28" ht="14.25" customHeight="1" x14ac:dyDescent="0.25">
      <c r="A278" s="4" t="s">
        <v>366</v>
      </c>
      <c r="B278" s="4" t="s">
        <v>367</v>
      </c>
      <c r="C278" s="4">
        <f t="shared" si="8"/>
        <v>18</v>
      </c>
      <c r="D278" s="4">
        <v>56</v>
      </c>
      <c r="E278" s="7">
        <f t="shared" si="9"/>
        <v>0.32142857142857145</v>
      </c>
      <c r="F278" s="7">
        <v>0.28316323023989198</v>
      </c>
      <c r="G278" s="7">
        <v>1.7522693124694</v>
      </c>
      <c r="H278" s="8">
        <v>6.0422960725080004E-3</v>
      </c>
      <c r="I278" s="9">
        <v>1.7123554921349999E-2</v>
      </c>
      <c r="J278" s="4">
        <v>338</v>
      </c>
      <c r="K278" s="4" t="s">
        <v>368</v>
      </c>
      <c r="L278" s="4" t="s">
        <v>369</v>
      </c>
      <c r="M278" s="5"/>
      <c r="N278" s="5"/>
      <c r="O278" s="5"/>
      <c r="P278" s="5"/>
      <c r="Q278" s="5"/>
      <c r="R278" s="5"/>
      <c r="S278" s="5"/>
      <c r="T278" s="5"/>
      <c r="U278" s="5"/>
      <c r="V278" s="5"/>
      <c r="W278" s="5"/>
      <c r="X278" s="5"/>
      <c r="Y278" s="5"/>
      <c r="Z278" s="5"/>
      <c r="AA278" s="5"/>
      <c r="AB278" s="5"/>
    </row>
    <row r="279" spans="1:28" ht="14.25" customHeight="1" x14ac:dyDescent="0.25">
      <c r="A279" s="4" t="s">
        <v>948</v>
      </c>
      <c r="B279" s="4" t="s">
        <v>949</v>
      </c>
      <c r="C279" s="4">
        <f t="shared" si="8"/>
        <v>150</v>
      </c>
      <c r="D279" s="4">
        <v>468</v>
      </c>
      <c r="E279" s="7">
        <f t="shared" si="9"/>
        <v>0.32051282051282054</v>
      </c>
      <c r="F279" s="7">
        <v>-0.20632916121793299</v>
      </c>
      <c r="G279" s="7">
        <v>-1.6190953061306299</v>
      </c>
      <c r="H279" s="8">
        <v>2.1762785636560002E-3</v>
      </c>
      <c r="I279" s="9">
        <v>1.3707431998287001E-2</v>
      </c>
      <c r="J279" s="4">
        <v>637</v>
      </c>
      <c r="K279" s="4" t="s">
        <v>950</v>
      </c>
      <c r="L279" s="4" t="s">
        <v>951</v>
      </c>
      <c r="M279" s="5"/>
      <c r="N279" s="5"/>
      <c r="O279" s="5"/>
      <c r="P279" s="5"/>
      <c r="Q279" s="5"/>
      <c r="R279" s="5"/>
      <c r="S279" s="5"/>
      <c r="T279" s="5"/>
      <c r="U279" s="5"/>
      <c r="V279" s="5"/>
      <c r="W279" s="5"/>
      <c r="X279" s="5"/>
      <c r="Y279" s="5"/>
      <c r="Z279" s="5"/>
      <c r="AA279" s="5"/>
      <c r="AB279" s="5"/>
    </row>
    <row r="280" spans="1:28" ht="14.25" customHeight="1" x14ac:dyDescent="0.25">
      <c r="A280" s="4" t="s">
        <v>798</v>
      </c>
      <c r="B280" s="4" t="s">
        <v>799</v>
      </c>
      <c r="C280" s="4">
        <f t="shared" si="8"/>
        <v>31</v>
      </c>
      <c r="D280" s="4">
        <v>97</v>
      </c>
      <c r="E280" s="7">
        <f t="shared" si="9"/>
        <v>0.31958762886597936</v>
      </c>
      <c r="F280" s="7">
        <v>-0.35359545613570298</v>
      </c>
      <c r="G280" s="7">
        <v>-2.1894011915482299</v>
      </c>
      <c r="H280" s="8">
        <v>1.364256480218E-3</v>
      </c>
      <c r="I280" s="9">
        <v>1.0266556158597E-2</v>
      </c>
      <c r="J280" s="4">
        <v>369</v>
      </c>
      <c r="K280" s="4" t="s">
        <v>123</v>
      </c>
      <c r="L280" s="4" t="s">
        <v>800</v>
      </c>
      <c r="M280" s="5"/>
      <c r="N280" s="5"/>
      <c r="O280" s="5"/>
      <c r="P280" s="5"/>
      <c r="Q280" s="5"/>
      <c r="R280" s="5"/>
      <c r="S280" s="5"/>
      <c r="T280" s="5"/>
      <c r="U280" s="5"/>
      <c r="V280" s="5"/>
      <c r="W280" s="5"/>
      <c r="X280" s="5"/>
      <c r="Y280" s="5"/>
      <c r="Z280" s="5"/>
      <c r="AA280" s="5"/>
      <c r="AB280" s="5"/>
    </row>
    <row r="281" spans="1:28" ht="14.25" customHeight="1" x14ac:dyDescent="0.25">
      <c r="A281" s="4" t="s">
        <v>956</v>
      </c>
      <c r="B281" s="4" t="s">
        <v>957</v>
      </c>
      <c r="C281" s="4">
        <f t="shared" si="8"/>
        <v>131</v>
      </c>
      <c r="D281" s="4">
        <v>415</v>
      </c>
      <c r="E281" s="7">
        <f t="shared" si="9"/>
        <v>0.31566265060240961</v>
      </c>
      <c r="F281" s="7">
        <v>-0.23326022002983701</v>
      </c>
      <c r="G281" s="7">
        <v>-1.8053588225166299</v>
      </c>
      <c r="H281" s="8">
        <v>2.2050716648289999E-3</v>
      </c>
      <c r="I281" s="9">
        <v>1.3707431998287001E-2</v>
      </c>
      <c r="J281" s="4">
        <v>577</v>
      </c>
      <c r="K281" s="4" t="s">
        <v>958</v>
      </c>
      <c r="L281" s="4" t="s">
        <v>959</v>
      </c>
      <c r="M281" s="5"/>
      <c r="N281" s="5"/>
      <c r="O281" s="5"/>
      <c r="P281" s="5"/>
      <c r="Q281" s="5"/>
      <c r="R281" s="5"/>
      <c r="S281" s="5"/>
      <c r="T281" s="5"/>
      <c r="U281" s="5"/>
      <c r="V281" s="5"/>
      <c r="W281" s="5"/>
      <c r="X281" s="5"/>
      <c r="Y281" s="5"/>
      <c r="Z281" s="5"/>
      <c r="AA281" s="5"/>
      <c r="AB281" s="5"/>
    </row>
    <row r="282" spans="1:28" ht="14.25" customHeight="1" x14ac:dyDescent="0.25">
      <c r="A282" s="4" t="s">
        <v>455</v>
      </c>
      <c r="B282" s="4" t="s">
        <v>456</v>
      </c>
      <c r="C282" s="4">
        <f t="shared" si="8"/>
        <v>119</v>
      </c>
      <c r="D282" s="4">
        <v>377</v>
      </c>
      <c r="E282" s="7">
        <f t="shared" si="9"/>
        <v>0.3156498673740053</v>
      </c>
      <c r="F282" s="7">
        <v>0.22062646117026599</v>
      </c>
      <c r="G282" s="7">
        <v>2.0872086678899899</v>
      </c>
      <c r="H282" s="8">
        <v>1.010101010101E-2</v>
      </c>
      <c r="I282" s="9">
        <v>2.4705655278904001E-2</v>
      </c>
      <c r="J282" s="4">
        <v>535</v>
      </c>
      <c r="K282" s="4" t="s">
        <v>457</v>
      </c>
      <c r="L282" s="4" t="s">
        <v>458</v>
      </c>
      <c r="M282" s="5"/>
      <c r="N282" s="5"/>
      <c r="O282" s="5"/>
      <c r="P282" s="5"/>
      <c r="Q282" s="5"/>
      <c r="R282" s="5"/>
      <c r="S282" s="5"/>
      <c r="T282" s="5"/>
      <c r="U282" s="5"/>
      <c r="V282" s="5"/>
      <c r="W282" s="5"/>
      <c r="X282" s="5"/>
      <c r="Y282" s="5"/>
      <c r="Z282" s="5"/>
      <c r="AA282" s="5"/>
      <c r="AB282" s="5"/>
    </row>
    <row r="283" spans="1:28" ht="14.25" customHeight="1" x14ac:dyDescent="0.25">
      <c r="A283" s="4" t="s">
        <v>121</v>
      </c>
      <c r="B283" s="4" t="s">
        <v>122</v>
      </c>
      <c r="C283" s="4">
        <f t="shared" si="8"/>
        <v>23</v>
      </c>
      <c r="D283" s="4">
        <v>73</v>
      </c>
      <c r="E283" s="7">
        <f t="shared" si="9"/>
        <v>0.31506849315068491</v>
      </c>
      <c r="F283" s="7">
        <v>0.27830268509616501</v>
      </c>
      <c r="G283" s="7">
        <v>1.8709134823607301</v>
      </c>
      <c r="H283" s="8">
        <v>3.2679738562089999E-3</v>
      </c>
      <c r="I283" s="9">
        <v>1.3707431998287001E-2</v>
      </c>
      <c r="J283" s="4">
        <v>359</v>
      </c>
      <c r="K283" s="4" t="s">
        <v>123</v>
      </c>
      <c r="L283" s="4" t="s">
        <v>124</v>
      </c>
      <c r="M283" s="5"/>
      <c r="N283" s="5"/>
      <c r="O283" s="5"/>
      <c r="P283" s="5"/>
      <c r="Q283" s="5"/>
      <c r="R283" s="5"/>
      <c r="S283" s="5"/>
      <c r="T283" s="5"/>
      <c r="U283" s="5"/>
      <c r="V283" s="5"/>
      <c r="W283" s="5"/>
      <c r="X283" s="5"/>
      <c r="Y283" s="5"/>
      <c r="Z283" s="5"/>
      <c r="AA283" s="5"/>
      <c r="AB283" s="5"/>
    </row>
    <row r="284" spans="1:28" ht="14.25" customHeight="1" x14ac:dyDescent="0.25">
      <c r="A284" s="4" t="s">
        <v>447</v>
      </c>
      <c r="B284" s="4" t="s">
        <v>448</v>
      </c>
      <c r="C284" s="4">
        <f t="shared" si="8"/>
        <v>114</v>
      </c>
      <c r="D284" s="4">
        <v>362</v>
      </c>
      <c r="E284" s="7">
        <f t="shared" si="9"/>
        <v>0.31491712707182318</v>
      </c>
      <c r="F284" s="7">
        <v>0.210218718630033</v>
      </c>
      <c r="G284" s="7">
        <v>1.9778467597170799</v>
      </c>
      <c r="H284" s="8">
        <v>0.01</v>
      </c>
      <c r="I284" s="9">
        <v>2.4694533762058001E-2</v>
      </c>
      <c r="J284" s="4">
        <v>535</v>
      </c>
      <c r="K284" s="4" t="s">
        <v>449</v>
      </c>
      <c r="L284" s="4" t="s">
        <v>450</v>
      </c>
      <c r="M284" s="5"/>
      <c r="N284" s="5"/>
      <c r="O284" s="5"/>
      <c r="P284" s="5"/>
      <c r="Q284" s="5"/>
      <c r="R284" s="5"/>
      <c r="S284" s="5"/>
      <c r="T284" s="5"/>
      <c r="U284" s="5"/>
      <c r="V284" s="5"/>
      <c r="W284" s="5"/>
      <c r="X284" s="5"/>
      <c r="Y284" s="5"/>
      <c r="Z284" s="5"/>
      <c r="AA284" s="5"/>
      <c r="AB284" s="5"/>
    </row>
    <row r="285" spans="1:28" ht="14.25" customHeight="1" x14ac:dyDescent="0.25">
      <c r="A285" s="4" t="s">
        <v>1026</v>
      </c>
      <c r="B285" s="4" t="s">
        <v>1027</v>
      </c>
      <c r="C285" s="4">
        <f t="shared" si="8"/>
        <v>28</v>
      </c>
      <c r="D285" s="4">
        <v>89</v>
      </c>
      <c r="E285" s="7">
        <f t="shared" si="9"/>
        <v>0.3146067415730337</v>
      </c>
      <c r="F285" s="7">
        <v>-0.32963715582480702</v>
      </c>
      <c r="G285" s="7">
        <v>-2.00554531132512</v>
      </c>
      <c r="H285" s="8">
        <v>2.781641168289E-3</v>
      </c>
      <c r="I285" s="9">
        <v>1.3707431998287001E-2</v>
      </c>
      <c r="J285" s="4">
        <v>388</v>
      </c>
      <c r="K285" s="4" t="s">
        <v>1028</v>
      </c>
      <c r="L285" s="4" t="s">
        <v>1029</v>
      </c>
      <c r="M285" s="5"/>
      <c r="N285" s="5"/>
      <c r="O285" s="5"/>
      <c r="P285" s="5"/>
      <c r="Q285" s="5"/>
      <c r="R285" s="5"/>
      <c r="S285" s="5"/>
      <c r="T285" s="5"/>
      <c r="U285" s="5"/>
      <c r="V285" s="5"/>
      <c r="W285" s="5"/>
      <c r="X285" s="5"/>
      <c r="Y285" s="5"/>
      <c r="Z285" s="5"/>
      <c r="AA285" s="5"/>
      <c r="AB285" s="5"/>
    </row>
    <row r="286" spans="1:28" ht="14.25" customHeight="1" x14ac:dyDescent="0.25">
      <c r="A286" s="4" t="s">
        <v>479</v>
      </c>
      <c r="B286" s="4" t="s">
        <v>480</v>
      </c>
      <c r="C286" s="4">
        <f t="shared" si="8"/>
        <v>120</v>
      </c>
      <c r="D286" s="4">
        <v>382</v>
      </c>
      <c r="E286" s="7">
        <f t="shared" si="9"/>
        <v>0.31413612565445026</v>
      </c>
      <c r="F286" s="7">
        <v>0.21573690521022901</v>
      </c>
      <c r="G286" s="7">
        <v>2.0446644117742698</v>
      </c>
      <c r="H286" s="8">
        <v>1.0752688172042999E-2</v>
      </c>
      <c r="I286" s="9">
        <v>2.5726057682645E-2</v>
      </c>
      <c r="J286" s="4">
        <v>535</v>
      </c>
      <c r="K286" s="4" t="s">
        <v>449</v>
      </c>
      <c r="L286" s="4" t="s">
        <v>481</v>
      </c>
      <c r="M286" s="5"/>
      <c r="N286" s="5"/>
      <c r="O286" s="5"/>
      <c r="P286" s="5"/>
      <c r="Q286" s="5"/>
      <c r="R286" s="5"/>
      <c r="S286" s="5"/>
      <c r="T286" s="5"/>
      <c r="U286" s="5"/>
      <c r="V286" s="5"/>
      <c r="W286" s="5"/>
      <c r="X286" s="5"/>
      <c r="Y286" s="5"/>
      <c r="Z286" s="5"/>
      <c r="AA286" s="5"/>
      <c r="AB286" s="5"/>
    </row>
    <row r="287" spans="1:28" ht="14.25" customHeight="1" x14ac:dyDescent="0.25">
      <c r="A287" s="4" t="s">
        <v>960</v>
      </c>
      <c r="B287" s="4" t="s">
        <v>961</v>
      </c>
      <c r="C287" s="4">
        <f t="shared" si="8"/>
        <v>134</v>
      </c>
      <c r="D287" s="4">
        <v>427</v>
      </c>
      <c r="E287" s="7">
        <f t="shared" si="9"/>
        <v>0.31381733021077285</v>
      </c>
      <c r="F287" s="7">
        <v>-0.233558465701626</v>
      </c>
      <c r="G287" s="7">
        <v>-1.8095354100517</v>
      </c>
      <c r="H287" s="8">
        <v>2.2050716648289999E-3</v>
      </c>
      <c r="I287" s="9">
        <v>1.3707431998287001E-2</v>
      </c>
      <c r="J287" s="4">
        <v>586</v>
      </c>
      <c r="K287" s="4" t="s">
        <v>962</v>
      </c>
      <c r="L287" s="4" t="s">
        <v>963</v>
      </c>
      <c r="M287" s="5"/>
      <c r="N287" s="5"/>
      <c r="O287" s="5"/>
      <c r="P287" s="5"/>
      <c r="Q287" s="5"/>
      <c r="R287" s="5"/>
      <c r="S287" s="5"/>
      <c r="T287" s="5"/>
      <c r="U287" s="5"/>
      <c r="V287" s="5"/>
      <c r="W287" s="5"/>
      <c r="X287" s="5"/>
      <c r="Y287" s="5"/>
      <c r="Z287" s="5"/>
      <c r="AA287" s="5"/>
      <c r="AB287" s="5"/>
    </row>
    <row r="288" spans="1:28" ht="14.25" customHeight="1" x14ac:dyDescent="0.25">
      <c r="A288" s="4" t="s">
        <v>673</v>
      </c>
      <c r="B288" s="4" t="s">
        <v>674</v>
      </c>
      <c r="C288" s="4">
        <f t="shared" si="8"/>
        <v>54</v>
      </c>
      <c r="D288" s="4">
        <v>173</v>
      </c>
      <c r="E288" s="7">
        <f t="shared" si="9"/>
        <v>0.31213872832369943</v>
      </c>
      <c r="F288" s="7">
        <v>-0.26947524018375402</v>
      </c>
      <c r="G288" s="7">
        <v>-1.8534228638283301</v>
      </c>
      <c r="H288" s="8">
        <v>1.233045622688E-3</v>
      </c>
      <c r="I288" s="9">
        <v>1.0266556158597E-2</v>
      </c>
      <c r="J288" s="4">
        <v>468</v>
      </c>
      <c r="K288" s="4" t="s">
        <v>675</v>
      </c>
      <c r="L288" s="4" t="s">
        <v>676</v>
      </c>
      <c r="M288" s="5"/>
      <c r="N288" s="5"/>
      <c r="O288" s="5"/>
      <c r="P288" s="5"/>
      <c r="Q288" s="5"/>
      <c r="R288" s="5"/>
      <c r="S288" s="5"/>
      <c r="T288" s="5"/>
      <c r="U288" s="5"/>
      <c r="V288" s="5"/>
      <c r="W288" s="5"/>
      <c r="X288" s="5"/>
      <c r="Y288" s="5"/>
      <c r="Z288" s="5"/>
      <c r="AA288" s="5"/>
      <c r="AB288" s="5"/>
    </row>
    <row r="289" spans="1:28" ht="14.25" customHeight="1" x14ac:dyDescent="0.25">
      <c r="A289" s="4" t="s">
        <v>968</v>
      </c>
      <c r="B289" s="4" t="s">
        <v>969</v>
      </c>
      <c r="C289" s="4">
        <f t="shared" si="8"/>
        <v>105</v>
      </c>
      <c r="D289" s="4">
        <v>337</v>
      </c>
      <c r="E289" s="7">
        <f t="shared" si="9"/>
        <v>0.31157270029673589</v>
      </c>
      <c r="F289" s="7">
        <v>-0.23110865586111101</v>
      </c>
      <c r="G289" s="7">
        <v>-1.75314611297072</v>
      </c>
      <c r="H289" s="8">
        <v>2.2172949002220001E-3</v>
      </c>
      <c r="I289" s="9">
        <v>1.3707431998287001E-2</v>
      </c>
      <c r="J289" s="4">
        <v>586</v>
      </c>
      <c r="K289" s="4" t="s">
        <v>970</v>
      </c>
      <c r="L289" s="4" t="s">
        <v>971</v>
      </c>
      <c r="M289" s="5"/>
      <c r="N289" s="5"/>
      <c r="O289" s="5"/>
      <c r="P289" s="5"/>
      <c r="Q289" s="5"/>
      <c r="R289" s="5"/>
      <c r="S289" s="5"/>
      <c r="T289" s="5"/>
      <c r="U289" s="5"/>
      <c r="V289" s="5"/>
      <c r="W289" s="5"/>
      <c r="X289" s="5"/>
      <c r="Y289" s="5"/>
      <c r="Z289" s="5"/>
      <c r="AA289" s="5"/>
      <c r="AB289" s="5"/>
    </row>
    <row r="290" spans="1:28" ht="14.25" customHeight="1" x14ac:dyDescent="0.25">
      <c r="A290" s="4" t="s">
        <v>1193</v>
      </c>
      <c r="B290" s="4" t="s">
        <v>1194</v>
      </c>
      <c r="C290" s="4">
        <f t="shared" si="8"/>
        <v>37</v>
      </c>
      <c r="D290" s="4">
        <v>119</v>
      </c>
      <c r="E290" s="7">
        <f t="shared" si="9"/>
        <v>0.31092436974789917</v>
      </c>
      <c r="F290" s="7">
        <v>-0.27277308219373497</v>
      </c>
      <c r="G290" s="7">
        <v>-1.73876926183571</v>
      </c>
      <c r="H290" s="8">
        <v>6.6844919786100002E-3</v>
      </c>
      <c r="I290" s="9">
        <v>1.8466510214289002E-2</v>
      </c>
      <c r="J290" s="4">
        <v>468</v>
      </c>
      <c r="K290" s="4" t="s">
        <v>675</v>
      </c>
      <c r="L290" s="4" t="s">
        <v>1195</v>
      </c>
      <c r="M290" s="5"/>
      <c r="N290" s="5"/>
      <c r="O290" s="5"/>
      <c r="P290" s="5"/>
      <c r="Q290" s="5"/>
      <c r="R290" s="5"/>
      <c r="S290" s="5"/>
      <c r="T290" s="5"/>
      <c r="U290" s="5"/>
      <c r="V290" s="5"/>
      <c r="W290" s="5"/>
      <c r="X290" s="5"/>
      <c r="Y290" s="5"/>
      <c r="Z290" s="5"/>
      <c r="AA290" s="5"/>
      <c r="AB290" s="5"/>
    </row>
    <row r="291" spans="1:28" ht="14.25" customHeight="1" x14ac:dyDescent="0.25">
      <c r="A291" s="4" t="s">
        <v>649</v>
      </c>
      <c r="B291" s="4" t="s">
        <v>650</v>
      </c>
      <c r="C291" s="4">
        <f t="shared" si="8"/>
        <v>58</v>
      </c>
      <c r="D291" s="4">
        <v>187</v>
      </c>
      <c r="E291" s="7">
        <f t="shared" si="9"/>
        <v>0.31016042780748665</v>
      </c>
      <c r="F291" s="7">
        <v>-0.273591822228758</v>
      </c>
      <c r="G291" s="7">
        <v>-1.9000898414053899</v>
      </c>
      <c r="H291" s="8">
        <v>1.216545012165E-3</v>
      </c>
      <c r="I291" s="9">
        <v>1.0266556158597E-2</v>
      </c>
      <c r="J291" s="4">
        <v>499</v>
      </c>
      <c r="K291" s="4" t="s">
        <v>651</v>
      </c>
      <c r="L291" s="4" t="s">
        <v>652</v>
      </c>
      <c r="M291" s="5"/>
      <c r="N291" s="5"/>
      <c r="O291" s="5"/>
      <c r="P291" s="5"/>
      <c r="Q291" s="5"/>
      <c r="R291" s="5"/>
      <c r="S291" s="5"/>
      <c r="T291" s="5"/>
      <c r="U291" s="5"/>
      <c r="V291" s="5"/>
      <c r="W291" s="5"/>
      <c r="X291" s="5"/>
      <c r="Y291" s="5"/>
      <c r="Z291" s="5"/>
      <c r="AA291" s="5"/>
      <c r="AB291" s="5"/>
    </row>
    <row r="292" spans="1:28" ht="14.25" customHeight="1" x14ac:dyDescent="0.25">
      <c r="A292" s="4" t="s">
        <v>420</v>
      </c>
      <c r="B292" s="4" t="s">
        <v>421</v>
      </c>
      <c r="C292" s="4">
        <f t="shared" si="8"/>
        <v>95</v>
      </c>
      <c r="D292" s="4">
        <v>307</v>
      </c>
      <c r="E292" s="7">
        <f t="shared" si="9"/>
        <v>0.30944625407166126</v>
      </c>
      <c r="F292" s="7">
        <v>0.21118229699726601</v>
      </c>
      <c r="G292" s="7">
        <v>1.9523319572545099</v>
      </c>
      <c r="H292" s="8">
        <v>7.5757575757580001E-3</v>
      </c>
      <c r="I292" s="9">
        <v>1.9915463008583E-2</v>
      </c>
      <c r="J292" s="4">
        <v>535</v>
      </c>
      <c r="K292" s="4" t="s">
        <v>418</v>
      </c>
      <c r="L292" s="4" t="s">
        <v>419</v>
      </c>
      <c r="M292" s="5"/>
      <c r="N292" s="5"/>
      <c r="O292" s="5"/>
      <c r="P292" s="5"/>
      <c r="Q292" s="5"/>
      <c r="R292" s="5"/>
      <c r="S292" s="5"/>
      <c r="T292" s="5"/>
      <c r="U292" s="5"/>
      <c r="V292" s="5"/>
      <c r="W292" s="5"/>
      <c r="X292" s="5"/>
      <c r="Y292" s="5"/>
      <c r="Z292" s="5"/>
      <c r="AA292" s="5"/>
      <c r="AB292" s="5"/>
    </row>
    <row r="293" spans="1:28" ht="14.25" customHeight="1" x14ac:dyDescent="0.25">
      <c r="A293" s="4" t="s">
        <v>416</v>
      </c>
      <c r="B293" s="4" t="s">
        <v>417</v>
      </c>
      <c r="C293" s="4">
        <f t="shared" si="8"/>
        <v>95</v>
      </c>
      <c r="D293" s="4">
        <v>308</v>
      </c>
      <c r="E293" s="7">
        <f t="shared" si="9"/>
        <v>0.30844155844155846</v>
      </c>
      <c r="F293" s="7">
        <v>0.210248916126963</v>
      </c>
      <c r="G293" s="7">
        <v>1.9499020161766201</v>
      </c>
      <c r="H293" s="8">
        <v>7.5187969924809996E-3</v>
      </c>
      <c r="I293" s="9">
        <v>1.9843422990466E-2</v>
      </c>
      <c r="J293" s="4">
        <v>535</v>
      </c>
      <c r="K293" s="4" t="s">
        <v>418</v>
      </c>
      <c r="L293" s="4" t="s">
        <v>419</v>
      </c>
      <c r="M293" s="5"/>
      <c r="N293" s="5"/>
      <c r="O293" s="5"/>
      <c r="P293" s="5"/>
      <c r="Q293" s="5"/>
      <c r="R293" s="5"/>
      <c r="S293" s="5"/>
      <c r="T293" s="5"/>
      <c r="U293" s="5"/>
      <c r="V293" s="5"/>
      <c r="W293" s="5"/>
      <c r="X293" s="5"/>
      <c r="Y293" s="5"/>
      <c r="Z293" s="5"/>
      <c r="AA293" s="5"/>
      <c r="AB293" s="5"/>
    </row>
    <row r="294" spans="1:28" ht="14.25" customHeight="1" x14ac:dyDescent="0.25">
      <c r="A294" s="4" t="s">
        <v>1247</v>
      </c>
      <c r="B294" s="4" t="s">
        <v>1248</v>
      </c>
      <c r="C294" s="4">
        <f t="shared" si="8"/>
        <v>16</v>
      </c>
      <c r="D294" s="4">
        <v>52</v>
      </c>
      <c r="E294" s="7">
        <f t="shared" si="9"/>
        <v>0.30769230769230771</v>
      </c>
      <c r="F294" s="7">
        <v>-0.33763861556135999</v>
      </c>
      <c r="G294" s="7">
        <v>-1.78786055566028</v>
      </c>
      <c r="H294" s="8">
        <v>8.9955022488760004E-3</v>
      </c>
      <c r="I294" s="9">
        <v>2.2800480947644999E-2</v>
      </c>
      <c r="J294" s="4">
        <v>283</v>
      </c>
      <c r="K294" s="4" t="s">
        <v>1249</v>
      </c>
      <c r="L294" s="4" t="s">
        <v>1250</v>
      </c>
      <c r="M294" s="5"/>
      <c r="N294" s="5"/>
      <c r="O294" s="5"/>
      <c r="P294" s="5"/>
      <c r="Q294" s="5"/>
      <c r="R294" s="5"/>
      <c r="S294" s="5"/>
      <c r="T294" s="5"/>
      <c r="U294" s="5"/>
      <c r="V294" s="5"/>
      <c r="W294" s="5"/>
      <c r="X294" s="5"/>
      <c r="Y294" s="5"/>
      <c r="Z294" s="5"/>
      <c r="AA294" s="5"/>
      <c r="AB294" s="5"/>
    </row>
    <row r="295" spans="1:28" ht="14.25" customHeight="1" x14ac:dyDescent="0.25">
      <c r="A295" s="4" t="s">
        <v>1007</v>
      </c>
      <c r="B295" s="4" t="s">
        <v>1008</v>
      </c>
      <c r="C295" s="4">
        <f t="shared" si="8"/>
        <v>41</v>
      </c>
      <c r="D295" s="4">
        <v>134</v>
      </c>
      <c r="E295" s="7">
        <f t="shared" si="9"/>
        <v>0.30597014925373134</v>
      </c>
      <c r="F295" s="7">
        <v>-0.28007548882024402</v>
      </c>
      <c r="G295" s="7">
        <v>-1.84528154073699</v>
      </c>
      <c r="H295" s="8">
        <v>2.560819462228E-3</v>
      </c>
      <c r="I295" s="9">
        <v>1.3707431998287001E-2</v>
      </c>
      <c r="J295" s="4">
        <v>456</v>
      </c>
      <c r="K295" s="4" t="s">
        <v>675</v>
      </c>
      <c r="L295" s="4" t="s">
        <v>1009</v>
      </c>
      <c r="M295" s="5"/>
      <c r="N295" s="5"/>
      <c r="O295" s="5"/>
      <c r="P295" s="5"/>
      <c r="Q295" s="5"/>
      <c r="R295" s="5"/>
      <c r="S295" s="5"/>
      <c r="T295" s="5"/>
      <c r="U295" s="5"/>
      <c r="V295" s="5"/>
      <c r="W295" s="5"/>
      <c r="X295" s="5"/>
      <c r="Y295" s="5"/>
      <c r="Z295" s="5"/>
      <c r="AA295" s="5"/>
      <c r="AB295" s="5"/>
    </row>
    <row r="296" spans="1:28" ht="14.25" customHeight="1" x14ac:dyDescent="0.25">
      <c r="A296" s="4" t="s">
        <v>463</v>
      </c>
      <c r="B296" s="4" t="s">
        <v>464</v>
      </c>
      <c r="C296" s="4">
        <f t="shared" si="8"/>
        <v>111</v>
      </c>
      <c r="D296" s="4">
        <v>365</v>
      </c>
      <c r="E296" s="7">
        <f t="shared" si="9"/>
        <v>0.30410958904109592</v>
      </c>
      <c r="F296" s="7">
        <v>0.20166451209024799</v>
      </c>
      <c r="G296" s="7">
        <v>1.88148434035683</v>
      </c>
      <c r="H296" s="8">
        <v>1.0309278350516E-2</v>
      </c>
      <c r="I296" s="9">
        <v>2.5135002454590001E-2</v>
      </c>
      <c r="J296" s="4">
        <v>535</v>
      </c>
      <c r="K296" s="4" t="s">
        <v>465</v>
      </c>
      <c r="L296" s="4" t="s">
        <v>466</v>
      </c>
      <c r="M296" s="5"/>
      <c r="N296" s="5"/>
      <c r="O296" s="5"/>
      <c r="P296" s="5"/>
      <c r="Q296" s="5"/>
      <c r="R296" s="5"/>
      <c r="S296" s="5"/>
      <c r="T296" s="5"/>
      <c r="U296" s="5"/>
      <c r="V296" s="5"/>
      <c r="W296" s="5"/>
      <c r="X296" s="5"/>
      <c r="Y296" s="5"/>
      <c r="Z296" s="5"/>
      <c r="AA296" s="5"/>
      <c r="AB296" s="5"/>
    </row>
    <row r="297" spans="1:28" ht="14.25" customHeight="1" x14ac:dyDescent="0.25">
      <c r="A297" s="4" t="s">
        <v>1202</v>
      </c>
      <c r="B297" s="4" t="s">
        <v>1203</v>
      </c>
      <c r="C297" s="4">
        <f t="shared" si="8"/>
        <v>24</v>
      </c>
      <c r="D297" s="4">
        <v>80</v>
      </c>
      <c r="E297" s="7">
        <f t="shared" si="9"/>
        <v>0.3</v>
      </c>
      <c r="F297" s="7">
        <v>-0.31479281584859098</v>
      </c>
      <c r="G297" s="7">
        <v>-1.8628565246280699</v>
      </c>
      <c r="H297" s="8">
        <v>6.915629322268E-3</v>
      </c>
      <c r="I297" s="9">
        <v>1.8765576894883E-2</v>
      </c>
      <c r="J297" s="4">
        <v>370</v>
      </c>
      <c r="K297" s="4" t="s">
        <v>1204</v>
      </c>
      <c r="L297" s="4" t="s">
        <v>1205</v>
      </c>
      <c r="M297" s="5"/>
      <c r="N297" s="5"/>
      <c r="O297" s="5"/>
      <c r="P297" s="5"/>
      <c r="Q297" s="5"/>
      <c r="R297" s="5"/>
      <c r="S297" s="5"/>
      <c r="T297" s="5"/>
      <c r="U297" s="5"/>
      <c r="V297" s="5"/>
      <c r="W297" s="5"/>
      <c r="X297" s="5"/>
      <c r="Y297" s="5"/>
      <c r="Z297" s="5"/>
      <c r="AA297" s="5"/>
      <c r="AB297" s="5"/>
    </row>
    <row r="298" spans="1:28" ht="14.25" customHeight="1" x14ac:dyDescent="0.25">
      <c r="A298" s="4" t="s">
        <v>689</v>
      </c>
      <c r="B298" s="4" t="s">
        <v>690</v>
      </c>
      <c r="C298" s="4">
        <f t="shared" si="8"/>
        <v>46</v>
      </c>
      <c r="D298" s="4">
        <v>155</v>
      </c>
      <c r="E298" s="7">
        <f t="shared" si="9"/>
        <v>0.29677419354838708</v>
      </c>
      <c r="F298" s="7">
        <v>-0.30833960352470802</v>
      </c>
      <c r="G298" s="7">
        <v>-2.09613470645664</v>
      </c>
      <c r="H298" s="8">
        <v>1.254705144291E-3</v>
      </c>
      <c r="I298" s="9">
        <v>1.0266556158597E-2</v>
      </c>
      <c r="J298" s="4">
        <v>382</v>
      </c>
      <c r="K298" s="4" t="s">
        <v>691</v>
      </c>
      <c r="L298" s="4" t="s">
        <v>692</v>
      </c>
      <c r="M298" s="5"/>
      <c r="N298" s="5"/>
      <c r="O298" s="5"/>
      <c r="P298" s="5"/>
      <c r="Q298" s="5"/>
      <c r="R298" s="5"/>
      <c r="S298" s="5"/>
      <c r="T298" s="5"/>
      <c r="U298" s="5"/>
      <c r="V298" s="5"/>
      <c r="W298" s="5"/>
      <c r="X298" s="5"/>
      <c r="Y298" s="5"/>
      <c r="Z298" s="5"/>
      <c r="AA298" s="5"/>
      <c r="AB298" s="5"/>
    </row>
    <row r="299" spans="1:28" ht="14.25" customHeight="1" x14ac:dyDescent="0.25">
      <c r="A299" s="4" t="s">
        <v>526</v>
      </c>
      <c r="B299" s="4" t="s">
        <v>527</v>
      </c>
      <c r="C299" s="4">
        <f t="shared" si="8"/>
        <v>140</v>
      </c>
      <c r="D299" s="4">
        <v>472</v>
      </c>
      <c r="E299" s="7">
        <f t="shared" si="9"/>
        <v>0.29661016949152541</v>
      </c>
      <c r="F299" s="7">
        <v>-0.26236608631385899</v>
      </c>
      <c r="G299" s="7">
        <v>-2.05738200638906</v>
      </c>
      <c r="H299" s="8">
        <v>1.09649122807E-3</v>
      </c>
      <c r="I299" s="9">
        <v>1.0266556158597E-2</v>
      </c>
      <c r="J299" s="4">
        <v>522</v>
      </c>
      <c r="K299" s="4" t="s">
        <v>528</v>
      </c>
      <c r="L299" s="4" t="s">
        <v>529</v>
      </c>
      <c r="M299" s="5"/>
      <c r="N299" s="5"/>
      <c r="O299" s="5"/>
      <c r="P299" s="5"/>
      <c r="Q299" s="5"/>
      <c r="R299" s="5"/>
      <c r="S299" s="5"/>
      <c r="T299" s="5"/>
      <c r="U299" s="5"/>
      <c r="V299" s="5"/>
      <c r="W299" s="5"/>
      <c r="X299" s="5"/>
      <c r="Y299" s="5"/>
      <c r="Z299" s="5"/>
      <c r="AA299" s="5"/>
      <c r="AB299" s="5"/>
    </row>
    <row r="300" spans="1:28" ht="14.25" customHeight="1" x14ac:dyDescent="0.25">
      <c r="A300" s="4" t="s">
        <v>1321</v>
      </c>
      <c r="B300" s="4" t="s">
        <v>1322</v>
      </c>
      <c r="C300" s="4">
        <f t="shared" si="8"/>
        <v>21</v>
      </c>
      <c r="D300" s="4">
        <v>71</v>
      </c>
      <c r="E300" s="7">
        <f t="shared" si="9"/>
        <v>0.29577464788732394</v>
      </c>
      <c r="F300" s="7">
        <v>-0.30333583801187403</v>
      </c>
      <c r="G300" s="7">
        <v>-1.75030913178797</v>
      </c>
      <c r="H300" s="8">
        <v>1.5759312320916999E-2</v>
      </c>
      <c r="I300" s="9">
        <v>3.5597505477836001E-2</v>
      </c>
      <c r="J300" s="4">
        <v>409</v>
      </c>
      <c r="K300" s="4" t="s">
        <v>1323</v>
      </c>
      <c r="L300" s="4" t="s">
        <v>1324</v>
      </c>
      <c r="M300" s="5"/>
      <c r="N300" s="5"/>
      <c r="O300" s="5"/>
      <c r="P300" s="5"/>
      <c r="Q300" s="5"/>
      <c r="R300" s="5"/>
      <c r="S300" s="5"/>
      <c r="T300" s="5"/>
      <c r="U300" s="5"/>
      <c r="V300" s="5"/>
      <c r="W300" s="5"/>
      <c r="X300" s="5"/>
      <c r="Y300" s="5"/>
      <c r="Z300" s="5"/>
      <c r="AA300" s="5"/>
      <c r="AB300" s="5"/>
    </row>
    <row r="301" spans="1:28" ht="14.25" customHeight="1" x14ac:dyDescent="0.25">
      <c r="A301" s="4" t="s">
        <v>1109</v>
      </c>
      <c r="B301" s="4" t="s">
        <v>1110</v>
      </c>
      <c r="C301" s="4">
        <f t="shared" si="8"/>
        <v>21</v>
      </c>
      <c r="D301" s="4">
        <v>71</v>
      </c>
      <c r="E301" s="7">
        <f t="shared" si="9"/>
        <v>0.29577464788732394</v>
      </c>
      <c r="F301" s="7">
        <v>-0.32840659949432099</v>
      </c>
      <c r="G301" s="7">
        <v>-1.89497249583758</v>
      </c>
      <c r="H301" s="8">
        <v>4.2979942693410003E-3</v>
      </c>
      <c r="I301" s="9">
        <v>1.4797687861272E-2</v>
      </c>
      <c r="J301" s="4">
        <v>370</v>
      </c>
      <c r="K301" s="4" t="s">
        <v>1111</v>
      </c>
      <c r="L301" s="4" t="s">
        <v>1112</v>
      </c>
      <c r="M301" s="5"/>
      <c r="N301" s="5"/>
      <c r="O301" s="5"/>
      <c r="P301" s="5"/>
      <c r="Q301" s="5"/>
      <c r="R301" s="5"/>
      <c r="S301" s="5"/>
      <c r="T301" s="5"/>
      <c r="U301" s="5"/>
      <c r="V301" s="5"/>
      <c r="W301" s="5"/>
      <c r="X301" s="5"/>
      <c r="Y301" s="5"/>
      <c r="Z301" s="5"/>
      <c r="AA301" s="5"/>
      <c r="AB301" s="5"/>
    </row>
    <row r="302" spans="1:28" ht="14.25" customHeight="1" x14ac:dyDescent="0.25">
      <c r="A302" s="4" t="s">
        <v>522</v>
      </c>
      <c r="B302" s="4" t="s">
        <v>523</v>
      </c>
      <c r="C302" s="4">
        <f t="shared" si="8"/>
        <v>145</v>
      </c>
      <c r="D302" s="4">
        <v>496</v>
      </c>
      <c r="E302" s="7">
        <f t="shared" si="9"/>
        <v>0.29233870967741937</v>
      </c>
      <c r="F302" s="7">
        <v>-0.27297378306442999</v>
      </c>
      <c r="G302" s="7">
        <v>-2.1515181071599598</v>
      </c>
      <c r="H302" s="8">
        <v>1.092896174863E-3</v>
      </c>
      <c r="I302" s="9">
        <v>1.0266556158597E-2</v>
      </c>
      <c r="J302" s="4">
        <v>480</v>
      </c>
      <c r="K302" s="4" t="s">
        <v>524</v>
      </c>
      <c r="L302" s="4" t="s">
        <v>525</v>
      </c>
      <c r="M302" s="5"/>
      <c r="N302" s="5"/>
      <c r="O302" s="5"/>
      <c r="P302" s="5"/>
      <c r="Q302" s="5"/>
      <c r="R302" s="5"/>
      <c r="S302" s="5"/>
      <c r="T302" s="5"/>
      <c r="U302" s="5"/>
      <c r="V302" s="5"/>
      <c r="W302" s="5"/>
      <c r="X302" s="5"/>
      <c r="Y302" s="5"/>
      <c r="Z302" s="5"/>
      <c r="AA302" s="5"/>
      <c r="AB302" s="5"/>
    </row>
    <row r="303" spans="1:28" ht="14.25" customHeight="1" x14ac:dyDescent="0.25">
      <c r="A303" s="4" t="s">
        <v>709</v>
      </c>
      <c r="B303" s="4" t="s">
        <v>710</v>
      </c>
      <c r="C303" s="4">
        <f t="shared" si="8"/>
        <v>45</v>
      </c>
      <c r="D303" s="4">
        <v>154</v>
      </c>
      <c r="E303" s="7">
        <f t="shared" si="9"/>
        <v>0.29220779220779219</v>
      </c>
      <c r="F303" s="7">
        <v>-0.30457596436824003</v>
      </c>
      <c r="G303" s="7">
        <v>-2.0645975239271301</v>
      </c>
      <c r="H303" s="8">
        <v>1.26742712294E-3</v>
      </c>
      <c r="I303" s="9">
        <v>1.0266556158597E-2</v>
      </c>
      <c r="J303" s="4">
        <v>382</v>
      </c>
      <c r="K303" s="4" t="s">
        <v>711</v>
      </c>
      <c r="L303" s="4" t="s">
        <v>712</v>
      </c>
      <c r="M303" s="5"/>
      <c r="N303" s="5"/>
      <c r="O303" s="5"/>
      <c r="P303" s="5"/>
      <c r="Q303" s="5"/>
      <c r="R303" s="5"/>
      <c r="S303" s="5"/>
      <c r="T303" s="5"/>
      <c r="U303" s="5"/>
      <c r="V303" s="5"/>
      <c r="W303" s="5"/>
      <c r="X303" s="5"/>
      <c r="Y303" s="5"/>
      <c r="Z303" s="5"/>
      <c r="AA303" s="5"/>
      <c r="AB303" s="5"/>
    </row>
    <row r="304" spans="1:28" ht="14.25" customHeight="1" x14ac:dyDescent="0.25">
      <c r="A304" s="4" t="s">
        <v>1150</v>
      </c>
      <c r="B304" s="4" t="s">
        <v>1151</v>
      </c>
      <c r="C304" s="4">
        <f t="shared" si="8"/>
        <v>123</v>
      </c>
      <c r="D304" s="4">
        <v>426</v>
      </c>
      <c r="E304" s="7">
        <f t="shared" si="9"/>
        <v>0.28873239436619719</v>
      </c>
      <c r="F304" s="7">
        <v>-0.19164408799849</v>
      </c>
      <c r="G304" s="7">
        <v>-1.4861816481121299</v>
      </c>
      <c r="H304" s="8">
        <v>5.5005500550059996E-3</v>
      </c>
      <c r="I304" s="9">
        <v>1.6994158258098999E-2</v>
      </c>
      <c r="J304" s="4">
        <v>578</v>
      </c>
      <c r="K304" s="4" t="s">
        <v>1152</v>
      </c>
      <c r="L304" s="4" t="s">
        <v>1153</v>
      </c>
      <c r="M304" s="5"/>
      <c r="N304" s="5"/>
      <c r="O304" s="5"/>
      <c r="P304" s="5"/>
      <c r="Q304" s="5"/>
      <c r="R304" s="5"/>
      <c r="S304" s="5"/>
      <c r="T304" s="5"/>
      <c r="U304" s="5"/>
      <c r="V304" s="5"/>
      <c r="W304" s="5"/>
      <c r="X304" s="5"/>
      <c r="Y304" s="5"/>
      <c r="Z304" s="5"/>
      <c r="AA304" s="5"/>
      <c r="AB304" s="5"/>
    </row>
    <row r="305" spans="1:28" ht="14.25" customHeight="1" x14ac:dyDescent="0.25">
      <c r="A305" s="4" t="s">
        <v>1251</v>
      </c>
      <c r="B305" s="4" t="s">
        <v>1252</v>
      </c>
      <c r="C305" s="4">
        <f t="shared" si="8"/>
        <v>30</v>
      </c>
      <c r="D305" s="4">
        <v>105</v>
      </c>
      <c r="E305" s="7">
        <f t="shared" si="9"/>
        <v>0.2857142857142857</v>
      </c>
      <c r="F305" s="7">
        <v>-0.27395516482303101</v>
      </c>
      <c r="G305" s="7">
        <v>-1.7095688583959301</v>
      </c>
      <c r="H305" s="8">
        <v>9.6418732782369999E-3</v>
      </c>
      <c r="I305" s="9">
        <v>2.4052615095521999E-2</v>
      </c>
      <c r="J305" s="4">
        <v>406</v>
      </c>
      <c r="K305" s="4" t="s">
        <v>1253</v>
      </c>
      <c r="L305" s="4" t="s">
        <v>1254</v>
      </c>
      <c r="M305" s="5"/>
      <c r="N305" s="5"/>
      <c r="O305" s="5"/>
      <c r="P305" s="5"/>
      <c r="Q305" s="5"/>
      <c r="R305" s="5"/>
      <c r="S305" s="5"/>
      <c r="T305" s="5"/>
      <c r="U305" s="5"/>
      <c r="V305" s="5"/>
      <c r="W305" s="5"/>
      <c r="X305" s="5"/>
      <c r="Y305" s="5"/>
      <c r="Z305" s="5"/>
      <c r="AA305" s="5"/>
      <c r="AB305" s="5"/>
    </row>
    <row r="306" spans="1:28" ht="14.25" customHeight="1" x14ac:dyDescent="0.25">
      <c r="A306" s="4" t="s">
        <v>451</v>
      </c>
      <c r="B306" s="4" t="s">
        <v>452</v>
      </c>
      <c r="C306" s="4">
        <f t="shared" si="8"/>
        <v>105</v>
      </c>
      <c r="D306" s="4">
        <v>375</v>
      </c>
      <c r="E306" s="7">
        <f t="shared" si="9"/>
        <v>0.28000000000000003</v>
      </c>
      <c r="F306" s="7">
        <v>0.201470788093736</v>
      </c>
      <c r="G306" s="7">
        <v>1.9046220280681201</v>
      </c>
      <c r="H306" s="8">
        <v>1.010101010101E-2</v>
      </c>
      <c r="I306" s="9">
        <v>2.4705655278904001E-2</v>
      </c>
      <c r="J306" s="4">
        <v>469</v>
      </c>
      <c r="K306" s="4" t="s">
        <v>453</v>
      </c>
      <c r="L306" s="4" t="s">
        <v>454</v>
      </c>
      <c r="M306" s="5"/>
      <c r="N306" s="5"/>
      <c r="O306" s="5"/>
      <c r="P306" s="5"/>
      <c r="Q306" s="5"/>
      <c r="R306" s="5"/>
      <c r="S306" s="5"/>
      <c r="T306" s="5"/>
      <c r="U306" s="5"/>
      <c r="V306" s="5"/>
      <c r="W306" s="5"/>
      <c r="X306" s="5"/>
      <c r="Y306" s="5"/>
      <c r="Z306" s="5"/>
      <c r="AA306" s="5"/>
      <c r="AB306" s="5"/>
    </row>
    <row r="307" spans="1:28" ht="14.25" customHeight="1" x14ac:dyDescent="0.25">
      <c r="A307" s="4" t="s">
        <v>1077</v>
      </c>
      <c r="B307" s="4" t="s">
        <v>1078</v>
      </c>
      <c r="C307" s="4">
        <f t="shared" si="8"/>
        <v>41</v>
      </c>
      <c r="D307" s="4">
        <v>148</v>
      </c>
      <c r="E307" s="7">
        <f t="shared" si="9"/>
        <v>0.27702702702702703</v>
      </c>
      <c r="F307" s="7">
        <v>-0.27679829239554599</v>
      </c>
      <c r="G307" s="7">
        <v>-1.86786349498105</v>
      </c>
      <c r="H307" s="8">
        <v>3.7974683544300001E-3</v>
      </c>
      <c r="I307" s="9">
        <v>1.4021421616358E-2</v>
      </c>
      <c r="J307" s="4">
        <v>418</v>
      </c>
      <c r="K307" s="4" t="s">
        <v>1079</v>
      </c>
      <c r="L307" s="4" t="s">
        <v>1080</v>
      </c>
      <c r="M307" s="5"/>
      <c r="N307" s="5"/>
      <c r="O307" s="5"/>
      <c r="P307" s="5"/>
      <c r="Q307" s="5"/>
      <c r="R307" s="5"/>
      <c r="S307" s="5"/>
      <c r="T307" s="5"/>
      <c r="U307" s="5"/>
      <c r="V307" s="5"/>
      <c r="W307" s="5"/>
      <c r="X307" s="5"/>
      <c r="Y307" s="5"/>
      <c r="Z307" s="5"/>
      <c r="AA307" s="5"/>
      <c r="AB307" s="5"/>
    </row>
    <row r="308" spans="1:28" ht="14.25" customHeight="1" x14ac:dyDescent="0.25">
      <c r="A308" s="4" t="s">
        <v>426</v>
      </c>
      <c r="B308" s="4" t="s">
        <v>427</v>
      </c>
      <c r="C308" s="4">
        <f t="shared" si="8"/>
        <v>91</v>
      </c>
      <c r="D308" s="4">
        <v>329</v>
      </c>
      <c r="E308" s="7">
        <f t="shared" si="9"/>
        <v>0.27659574468085107</v>
      </c>
      <c r="F308" s="7">
        <v>0.20277429141415099</v>
      </c>
      <c r="G308" s="7">
        <v>1.88503026628392</v>
      </c>
      <c r="H308" s="8">
        <v>8.9285714285709996E-3</v>
      </c>
      <c r="I308" s="9">
        <v>2.2705771050142001E-2</v>
      </c>
      <c r="J308" s="4">
        <v>469</v>
      </c>
      <c r="K308" s="4" t="s">
        <v>428</v>
      </c>
      <c r="L308" s="4" t="s">
        <v>429</v>
      </c>
      <c r="M308" s="5"/>
      <c r="N308" s="5"/>
      <c r="O308" s="5"/>
      <c r="P308" s="5"/>
      <c r="Q308" s="5"/>
      <c r="R308" s="5"/>
      <c r="S308" s="5"/>
      <c r="T308" s="5"/>
      <c r="U308" s="5"/>
      <c r="V308" s="5"/>
      <c r="W308" s="5"/>
      <c r="X308" s="5"/>
      <c r="Y308" s="5"/>
      <c r="Z308" s="5"/>
      <c r="AA308" s="5"/>
      <c r="AB308" s="5"/>
    </row>
    <row r="309" spans="1:28" ht="14.25" customHeight="1" x14ac:dyDescent="0.25">
      <c r="A309" s="4" t="s">
        <v>1398</v>
      </c>
      <c r="B309" s="4" t="s">
        <v>1399</v>
      </c>
      <c r="C309" s="4">
        <f t="shared" si="8"/>
        <v>21</v>
      </c>
      <c r="D309" s="4">
        <v>76</v>
      </c>
      <c r="E309" s="7">
        <f t="shared" si="9"/>
        <v>0.27631578947368424</v>
      </c>
      <c r="F309" s="7">
        <v>-0.27168074928147501</v>
      </c>
      <c r="G309" s="7">
        <v>-1.5779680058671799</v>
      </c>
      <c r="H309" s="8">
        <v>2.2759601706970001E-2</v>
      </c>
      <c r="I309" s="9">
        <v>4.7627722373169E-2</v>
      </c>
      <c r="J309" s="4">
        <v>485</v>
      </c>
      <c r="K309" s="4" t="s">
        <v>1400</v>
      </c>
      <c r="L309" s="4" t="s">
        <v>1401</v>
      </c>
      <c r="M309" s="5"/>
      <c r="N309" s="5"/>
      <c r="O309" s="5"/>
      <c r="P309" s="5"/>
      <c r="Q309" s="5"/>
      <c r="R309" s="5"/>
      <c r="S309" s="5"/>
      <c r="T309" s="5"/>
      <c r="U309" s="5"/>
      <c r="V309" s="5"/>
      <c r="W309" s="5"/>
      <c r="X309" s="5"/>
      <c r="Y309" s="5"/>
      <c r="Z309" s="5"/>
      <c r="AA309" s="5"/>
      <c r="AB309" s="5"/>
    </row>
    <row r="310" spans="1:28" ht="14.25" customHeight="1" x14ac:dyDescent="0.25">
      <c r="A310" s="4" t="s">
        <v>1387</v>
      </c>
      <c r="B310" s="4" t="s">
        <v>1388</v>
      </c>
      <c r="C310" s="4">
        <f t="shared" si="8"/>
        <v>21</v>
      </c>
      <c r="D310" s="4">
        <v>76</v>
      </c>
      <c r="E310" s="7">
        <f t="shared" si="9"/>
        <v>0.27631578947368424</v>
      </c>
      <c r="F310" s="7">
        <v>-0.27480722210563702</v>
      </c>
      <c r="G310" s="7">
        <v>-1.5961270918561199</v>
      </c>
      <c r="H310" s="8">
        <v>2.1337126600285E-2</v>
      </c>
      <c r="I310" s="9">
        <v>4.5018992387412998E-2</v>
      </c>
      <c r="J310" s="4">
        <v>386</v>
      </c>
      <c r="K310" s="4" t="s">
        <v>1389</v>
      </c>
      <c r="L310" s="4" t="s">
        <v>1390</v>
      </c>
      <c r="M310" s="5"/>
      <c r="N310" s="5"/>
      <c r="O310" s="5"/>
      <c r="P310" s="5"/>
      <c r="Q310" s="5"/>
      <c r="R310" s="5"/>
      <c r="S310" s="5"/>
      <c r="T310" s="5"/>
      <c r="U310" s="5"/>
      <c r="V310" s="5"/>
      <c r="W310" s="5"/>
      <c r="X310" s="5"/>
      <c r="Y310" s="5"/>
      <c r="Z310" s="5"/>
      <c r="AA310" s="5"/>
      <c r="AB310" s="5"/>
    </row>
    <row r="311" spans="1:28" ht="14.25" customHeight="1" x14ac:dyDescent="0.25">
      <c r="A311" s="4" t="s">
        <v>1240</v>
      </c>
      <c r="B311" s="4" t="s">
        <v>1241</v>
      </c>
      <c r="C311" s="4">
        <f t="shared" si="8"/>
        <v>49</v>
      </c>
      <c r="D311" s="4">
        <v>179</v>
      </c>
      <c r="E311" s="7">
        <f t="shared" si="9"/>
        <v>0.27374301675977653</v>
      </c>
      <c r="F311" s="7">
        <v>-0.23723479817358001</v>
      </c>
      <c r="G311" s="7">
        <v>-1.63440669423521</v>
      </c>
      <c r="H311" s="8">
        <v>8.6206896551720008E-3</v>
      </c>
      <c r="I311" s="9">
        <v>2.2142774766463001E-2</v>
      </c>
      <c r="J311" s="4">
        <v>468</v>
      </c>
      <c r="K311" s="4" t="s">
        <v>1242</v>
      </c>
      <c r="L311" s="4" t="s">
        <v>1243</v>
      </c>
      <c r="M311" s="5"/>
      <c r="N311" s="5"/>
      <c r="O311" s="5"/>
      <c r="P311" s="5"/>
      <c r="Q311" s="5"/>
      <c r="R311" s="5"/>
      <c r="S311" s="5"/>
      <c r="T311" s="5"/>
      <c r="U311" s="5"/>
      <c r="V311" s="5"/>
      <c r="W311" s="5"/>
      <c r="X311" s="5"/>
      <c r="Y311" s="5"/>
      <c r="Z311" s="5"/>
      <c r="AA311" s="5"/>
      <c r="AB311" s="5"/>
    </row>
    <row r="312" spans="1:28" ht="14.25" customHeight="1" x14ac:dyDescent="0.25">
      <c r="A312" s="4" t="s">
        <v>1327</v>
      </c>
      <c r="B312" s="4" t="s">
        <v>1328</v>
      </c>
      <c r="C312" s="4">
        <f t="shared" si="8"/>
        <v>29</v>
      </c>
      <c r="D312" s="4">
        <v>106</v>
      </c>
      <c r="E312" s="7">
        <f t="shared" si="9"/>
        <v>0.27358490566037735</v>
      </c>
      <c r="F312" s="7">
        <v>-0.26419358330931603</v>
      </c>
      <c r="G312" s="7">
        <v>-1.65051212075557</v>
      </c>
      <c r="H312" s="8">
        <v>1.6506189821183001E-2</v>
      </c>
      <c r="I312" s="9">
        <v>3.7066531528271003E-2</v>
      </c>
      <c r="J312" s="4">
        <v>391</v>
      </c>
      <c r="K312" s="4" t="s">
        <v>1329</v>
      </c>
      <c r="L312" s="4" t="s">
        <v>1330</v>
      </c>
      <c r="M312" s="5"/>
      <c r="N312" s="5"/>
      <c r="O312" s="5"/>
      <c r="P312" s="5"/>
      <c r="Q312" s="5"/>
      <c r="R312" s="5"/>
      <c r="S312" s="5"/>
      <c r="T312" s="5"/>
      <c r="U312" s="5"/>
      <c r="V312" s="5"/>
      <c r="W312" s="5"/>
      <c r="X312" s="5"/>
      <c r="Y312" s="5"/>
      <c r="Z312" s="5"/>
      <c r="AA312" s="5"/>
      <c r="AB312" s="5"/>
    </row>
    <row r="313" spans="1:28" ht="14.25" customHeight="1" x14ac:dyDescent="0.25">
      <c r="A313" s="4" t="s">
        <v>952</v>
      </c>
      <c r="B313" s="4" t="s">
        <v>953</v>
      </c>
      <c r="C313" s="4">
        <f t="shared" si="8"/>
        <v>98</v>
      </c>
      <c r="D313" s="4">
        <v>359</v>
      </c>
      <c r="E313" s="7">
        <f t="shared" si="9"/>
        <v>0.27298050139275765</v>
      </c>
      <c r="F313" s="7">
        <v>-0.246149218958507</v>
      </c>
      <c r="G313" s="7">
        <v>-1.8844038470068301</v>
      </c>
      <c r="H313" s="8">
        <v>2.2026431718060002E-3</v>
      </c>
      <c r="I313" s="9">
        <v>1.3707431998287001E-2</v>
      </c>
      <c r="J313" s="4">
        <v>463</v>
      </c>
      <c r="K313" s="4" t="s">
        <v>954</v>
      </c>
      <c r="L313" s="4" t="s">
        <v>955</v>
      </c>
      <c r="M313" s="5"/>
      <c r="N313" s="5"/>
      <c r="O313" s="5"/>
      <c r="P313" s="5"/>
      <c r="Q313" s="5"/>
      <c r="R313" s="5"/>
      <c r="S313" s="5"/>
      <c r="T313" s="5"/>
      <c r="U313" s="5"/>
      <c r="V313" s="5"/>
      <c r="W313" s="5"/>
      <c r="X313" s="5"/>
      <c r="Y313" s="5"/>
      <c r="Z313" s="5"/>
      <c r="AA313" s="5"/>
      <c r="AB313" s="5"/>
    </row>
    <row r="314" spans="1:28" ht="14.25" customHeight="1" x14ac:dyDescent="0.25">
      <c r="A314" s="4" t="s">
        <v>622</v>
      </c>
      <c r="B314" s="4" t="s">
        <v>623</v>
      </c>
      <c r="C314" s="4">
        <f t="shared" si="8"/>
        <v>55</v>
      </c>
      <c r="D314" s="4">
        <v>203</v>
      </c>
      <c r="E314" s="7">
        <f t="shared" si="9"/>
        <v>0.27093596059113301</v>
      </c>
      <c r="F314" s="7">
        <v>-0.26234220318213303</v>
      </c>
      <c r="G314" s="7">
        <v>-1.84903085711784</v>
      </c>
      <c r="H314" s="8">
        <v>1.201923076923E-3</v>
      </c>
      <c r="I314" s="9">
        <v>1.0266556158597E-2</v>
      </c>
      <c r="J314" s="4">
        <v>450</v>
      </c>
      <c r="K314" s="4" t="s">
        <v>624</v>
      </c>
      <c r="L314" s="4" t="s">
        <v>625</v>
      </c>
      <c r="M314" s="5"/>
      <c r="N314" s="5"/>
      <c r="O314" s="5"/>
      <c r="P314" s="5"/>
      <c r="Q314" s="5"/>
      <c r="R314" s="5"/>
      <c r="S314" s="5"/>
      <c r="T314" s="5"/>
      <c r="U314" s="5"/>
      <c r="V314" s="5"/>
      <c r="W314" s="5"/>
      <c r="X314" s="5"/>
      <c r="Y314" s="5"/>
      <c r="Z314" s="5"/>
      <c r="AA314" s="5"/>
      <c r="AB314" s="5"/>
    </row>
    <row r="315" spans="1:28" ht="14.25" customHeight="1" x14ac:dyDescent="0.25">
      <c r="A315" s="4" t="s">
        <v>1255</v>
      </c>
      <c r="B315" s="4" t="s">
        <v>1256</v>
      </c>
      <c r="C315" s="4">
        <f t="shared" si="8"/>
        <v>23</v>
      </c>
      <c r="D315" s="4">
        <v>85</v>
      </c>
      <c r="E315" s="7">
        <f t="shared" si="9"/>
        <v>0.27058823529411763</v>
      </c>
      <c r="F315" s="7">
        <v>-0.28429056913073802</v>
      </c>
      <c r="G315" s="7">
        <v>-1.7100902131376701</v>
      </c>
      <c r="H315" s="8">
        <v>9.7357440890129994E-3</v>
      </c>
      <c r="I315" s="9">
        <v>2.4119520839876001E-2</v>
      </c>
      <c r="J315" s="4">
        <v>360</v>
      </c>
      <c r="K315" s="4" t="s">
        <v>1091</v>
      </c>
      <c r="L315" s="4" t="s">
        <v>1257</v>
      </c>
      <c r="M315" s="5"/>
      <c r="N315" s="5"/>
      <c r="O315" s="5"/>
      <c r="P315" s="5"/>
      <c r="Q315" s="5"/>
      <c r="R315" s="5"/>
      <c r="S315" s="5"/>
      <c r="T315" s="5"/>
      <c r="U315" s="5"/>
      <c r="V315" s="5"/>
      <c r="W315" s="5"/>
      <c r="X315" s="5"/>
      <c r="Y315" s="5"/>
      <c r="Z315" s="5"/>
      <c r="AA315" s="5"/>
      <c r="AB315" s="5"/>
    </row>
    <row r="316" spans="1:28" ht="14.25" customHeight="1" x14ac:dyDescent="0.25">
      <c r="A316" s="4" t="s">
        <v>412</v>
      </c>
      <c r="B316" s="4" t="s">
        <v>413</v>
      </c>
      <c r="C316" s="4">
        <f t="shared" si="8"/>
        <v>77</v>
      </c>
      <c r="D316" s="4">
        <v>285</v>
      </c>
      <c r="E316" s="7">
        <f t="shared" si="9"/>
        <v>0.27017543859649124</v>
      </c>
      <c r="F316" s="7">
        <v>0.22739445513947701</v>
      </c>
      <c r="G316" s="7">
        <v>2.0827973606076799</v>
      </c>
      <c r="H316" s="8">
        <v>7.5187969924809996E-3</v>
      </c>
      <c r="I316" s="9">
        <v>1.9843422990466E-2</v>
      </c>
      <c r="J316" s="4">
        <v>413</v>
      </c>
      <c r="K316" s="4" t="s">
        <v>414</v>
      </c>
      <c r="L316" s="4" t="s">
        <v>415</v>
      </c>
      <c r="M316" s="5"/>
      <c r="N316" s="5"/>
      <c r="O316" s="5"/>
      <c r="P316" s="5"/>
      <c r="Q316" s="5"/>
      <c r="R316" s="5"/>
      <c r="S316" s="5"/>
      <c r="T316" s="5"/>
      <c r="U316" s="5"/>
      <c r="V316" s="5"/>
      <c r="W316" s="5"/>
      <c r="X316" s="5"/>
      <c r="Y316" s="5"/>
      <c r="Z316" s="5"/>
      <c r="AA316" s="5"/>
      <c r="AB316" s="5"/>
    </row>
    <row r="317" spans="1:28" ht="14.25" customHeight="1" x14ac:dyDescent="0.25">
      <c r="A317" s="4" t="s">
        <v>1089</v>
      </c>
      <c r="B317" s="4" t="s">
        <v>1090</v>
      </c>
      <c r="C317" s="4">
        <f t="shared" si="8"/>
        <v>27</v>
      </c>
      <c r="D317" s="4">
        <v>100</v>
      </c>
      <c r="E317" s="7">
        <f t="shared" si="9"/>
        <v>0.27</v>
      </c>
      <c r="F317" s="7">
        <v>-0.29547121090967798</v>
      </c>
      <c r="G317" s="7">
        <v>-1.82329348955151</v>
      </c>
      <c r="H317" s="8">
        <v>4.14364640884E-3</v>
      </c>
      <c r="I317" s="9">
        <v>1.4719787380849E-2</v>
      </c>
      <c r="J317" s="4">
        <v>370</v>
      </c>
      <c r="K317" s="4" t="s">
        <v>1091</v>
      </c>
      <c r="L317" s="4" t="s">
        <v>1092</v>
      </c>
      <c r="M317" s="5"/>
      <c r="N317" s="5"/>
      <c r="O317" s="5"/>
      <c r="P317" s="5"/>
      <c r="Q317" s="5"/>
      <c r="R317" s="5"/>
      <c r="S317" s="5"/>
      <c r="T317" s="5"/>
      <c r="U317" s="5"/>
      <c r="V317" s="5"/>
      <c r="W317" s="5"/>
      <c r="X317" s="5"/>
      <c r="Y317" s="5"/>
      <c r="Z317" s="5"/>
      <c r="AA317" s="5"/>
      <c r="AB317" s="5"/>
    </row>
    <row r="318" spans="1:28" ht="14.25" customHeight="1" x14ac:dyDescent="0.25">
      <c r="A318" s="4" t="s">
        <v>1186</v>
      </c>
      <c r="B318" s="4" t="s">
        <v>1187</v>
      </c>
      <c r="C318" s="4">
        <f t="shared" si="8"/>
        <v>17</v>
      </c>
      <c r="D318" s="4">
        <v>63</v>
      </c>
      <c r="E318" s="7">
        <f t="shared" si="9"/>
        <v>0.26984126984126983</v>
      </c>
      <c r="F318" s="7">
        <v>-0.32617662269928199</v>
      </c>
      <c r="G318" s="7">
        <v>-1.8260413525346999</v>
      </c>
      <c r="H318" s="8">
        <v>5.8823529411760004E-3</v>
      </c>
      <c r="I318" s="9">
        <v>1.6994158258098999E-2</v>
      </c>
      <c r="J318" s="4">
        <v>366</v>
      </c>
      <c r="K318" s="4" t="s">
        <v>1091</v>
      </c>
      <c r="L318" s="4" t="s">
        <v>1188</v>
      </c>
      <c r="M318" s="5"/>
      <c r="N318" s="5"/>
      <c r="O318" s="5"/>
      <c r="P318" s="5"/>
      <c r="Q318" s="5"/>
      <c r="R318" s="5"/>
      <c r="S318" s="5"/>
      <c r="T318" s="5"/>
      <c r="U318" s="5"/>
      <c r="V318" s="5"/>
      <c r="W318" s="5"/>
      <c r="X318" s="5"/>
      <c r="Y318" s="5"/>
      <c r="Z318" s="5"/>
      <c r="AA318" s="5"/>
      <c r="AB318" s="5"/>
    </row>
    <row r="319" spans="1:28" ht="14.25" customHeight="1" x14ac:dyDescent="0.25">
      <c r="A319" s="4" t="s">
        <v>1073</v>
      </c>
      <c r="B319" s="4" t="s">
        <v>1074</v>
      </c>
      <c r="C319" s="4">
        <f t="shared" si="8"/>
        <v>42</v>
      </c>
      <c r="D319" s="4">
        <v>156</v>
      </c>
      <c r="E319" s="7">
        <f t="shared" si="9"/>
        <v>0.26923076923076922</v>
      </c>
      <c r="F319" s="7">
        <v>-0.26442242601425098</v>
      </c>
      <c r="G319" s="7">
        <v>-1.79610389838222</v>
      </c>
      <c r="H319" s="8">
        <v>3.7688442211060002E-3</v>
      </c>
      <c r="I319" s="9">
        <v>1.3982958269609E-2</v>
      </c>
      <c r="J319" s="4">
        <v>418</v>
      </c>
      <c r="K319" s="4" t="s">
        <v>1075</v>
      </c>
      <c r="L319" s="4" t="s">
        <v>1076</v>
      </c>
      <c r="M319" s="5"/>
      <c r="N319" s="5"/>
      <c r="O319" s="5"/>
      <c r="P319" s="5"/>
      <c r="Q319" s="5"/>
      <c r="R319" s="5"/>
      <c r="S319" s="5"/>
      <c r="T319" s="5"/>
      <c r="U319" s="5"/>
      <c r="V319" s="5"/>
      <c r="W319" s="5"/>
      <c r="X319" s="5"/>
      <c r="Y319" s="5"/>
      <c r="Z319" s="5"/>
      <c r="AA319" s="5"/>
      <c r="AB319" s="5"/>
    </row>
    <row r="320" spans="1:28" ht="14.25" customHeight="1" x14ac:dyDescent="0.25">
      <c r="A320" s="4" t="s">
        <v>1299</v>
      </c>
      <c r="B320" s="4" t="s">
        <v>1300</v>
      </c>
      <c r="C320" s="4">
        <f t="shared" si="8"/>
        <v>46</v>
      </c>
      <c r="D320" s="4">
        <v>171</v>
      </c>
      <c r="E320" s="7">
        <f t="shared" si="9"/>
        <v>0.26900584795321636</v>
      </c>
      <c r="F320" s="7">
        <v>-0.23535607916106899</v>
      </c>
      <c r="G320" s="7">
        <v>-1.6227247023904401</v>
      </c>
      <c r="H320" s="8">
        <v>1.4742014742014999E-2</v>
      </c>
      <c r="I320" s="9">
        <v>3.3999601567168997E-2</v>
      </c>
      <c r="J320" s="4">
        <v>455</v>
      </c>
      <c r="K320" s="4" t="s">
        <v>1242</v>
      </c>
      <c r="L320" s="4" t="s">
        <v>1301</v>
      </c>
      <c r="M320" s="5"/>
      <c r="N320" s="5"/>
      <c r="O320" s="5"/>
      <c r="P320" s="5"/>
      <c r="Q320" s="5"/>
      <c r="R320" s="5"/>
      <c r="S320" s="5"/>
      <c r="T320" s="5"/>
      <c r="U320" s="5"/>
      <c r="V320" s="5"/>
      <c r="W320" s="5"/>
      <c r="X320" s="5"/>
      <c r="Y320" s="5"/>
      <c r="Z320" s="5"/>
      <c r="AA320" s="5"/>
      <c r="AB320" s="5"/>
    </row>
    <row r="321" spans="1:28" ht="14.25" customHeight="1" x14ac:dyDescent="0.25">
      <c r="A321" s="4" t="s">
        <v>131</v>
      </c>
      <c r="B321" s="4" t="s">
        <v>132</v>
      </c>
      <c r="C321" s="4">
        <f t="shared" si="8"/>
        <v>19</v>
      </c>
      <c r="D321" s="4">
        <v>71</v>
      </c>
      <c r="E321" s="7">
        <f t="shared" si="9"/>
        <v>0.26760563380281688</v>
      </c>
      <c r="F321" s="7">
        <v>0.38839332285372102</v>
      </c>
      <c r="G321" s="7">
        <v>2.5865455413987601</v>
      </c>
      <c r="H321" s="8">
        <v>3.2894736842110001E-3</v>
      </c>
      <c r="I321" s="9">
        <v>1.3707431998287001E-2</v>
      </c>
      <c r="J321" s="4">
        <v>149</v>
      </c>
      <c r="K321" s="4" t="s">
        <v>105</v>
      </c>
      <c r="L321" s="4" t="s">
        <v>133</v>
      </c>
      <c r="M321" s="5"/>
      <c r="N321" s="5"/>
      <c r="O321" s="5"/>
      <c r="P321" s="5"/>
      <c r="Q321" s="5"/>
      <c r="R321" s="5"/>
      <c r="S321" s="5"/>
      <c r="T321" s="5"/>
      <c r="U321" s="5"/>
      <c r="V321" s="5"/>
      <c r="W321" s="5"/>
      <c r="X321" s="5"/>
      <c r="Y321" s="5"/>
      <c r="Z321" s="5"/>
      <c r="AA321" s="5"/>
      <c r="AB321" s="5"/>
    </row>
    <row r="322" spans="1:28" ht="14.25" customHeight="1" x14ac:dyDescent="0.25">
      <c r="A322" s="4" t="s">
        <v>103</v>
      </c>
      <c r="B322" s="4" t="s">
        <v>104</v>
      </c>
      <c r="C322" s="4">
        <f t="shared" si="8"/>
        <v>16</v>
      </c>
      <c r="D322" s="4">
        <v>60</v>
      </c>
      <c r="E322" s="7">
        <f t="shared" si="9"/>
        <v>0.26666666666666666</v>
      </c>
      <c r="F322" s="7">
        <v>0.41193758205036402</v>
      </c>
      <c r="G322" s="7">
        <v>2.6049234859683299</v>
      </c>
      <c r="H322" s="8">
        <v>3.1152647975080001E-3</v>
      </c>
      <c r="I322" s="9">
        <v>1.3707431998287001E-2</v>
      </c>
      <c r="J322" s="4">
        <v>149</v>
      </c>
      <c r="K322" s="4" t="s">
        <v>105</v>
      </c>
      <c r="L322" s="4" t="s">
        <v>106</v>
      </c>
      <c r="M322" s="5"/>
      <c r="N322" s="5"/>
      <c r="O322" s="5"/>
      <c r="P322" s="5"/>
      <c r="Q322" s="5"/>
      <c r="R322" s="5"/>
      <c r="S322" s="5"/>
      <c r="T322" s="5"/>
      <c r="U322" s="5"/>
      <c r="V322" s="5"/>
      <c r="W322" s="5"/>
      <c r="X322" s="5"/>
      <c r="Y322" s="5"/>
      <c r="Z322" s="5"/>
      <c r="AA322" s="5"/>
      <c r="AB322" s="5"/>
    </row>
    <row r="323" spans="1:28" ht="14.25" customHeight="1" x14ac:dyDescent="0.25">
      <c r="A323" s="4" t="s">
        <v>1196</v>
      </c>
      <c r="B323" s="4" t="s">
        <v>1197</v>
      </c>
      <c r="C323" s="4">
        <f t="shared" si="8"/>
        <v>82</v>
      </c>
      <c r="D323" s="4">
        <v>308</v>
      </c>
      <c r="E323" s="7">
        <f t="shared" si="9"/>
        <v>0.26623376623376621</v>
      </c>
      <c r="F323" s="7">
        <v>-0.21307952104949601</v>
      </c>
      <c r="G323" s="7">
        <v>-1.5961317246712601</v>
      </c>
      <c r="H323" s="8">
        <v>6.9044879171459997E-3</v>
      </c>
      <c r="I323" s="9">
        <v>1.8765576894883E-2</v>
      </c>
      <c r="J323" s="4">
        <v>474</v>
      </c>
      <c r="K323" s="4" t="s">
        <v>1198</v>
      </c>
      <c r="L323" s="4" t="s">
        <v>1199</v>
      </c>
      <c r="M323" s="5"/>
      <c r="N323" s="5"/>
      <c r="O323" s="5"/>
      <c r="P323" s="5"/>
      <c r="Q323" s="5"/>
      <c r="R323" s="5"/>
      <c r="S323" s="5"/>
      <c r="T323" s="5"/>
      <c r="U323" s="5"/>
      <c r="V323" s="5"/>
      <c r="W323" s="5"/>
      <c r="X323" s="5"/>
      <c r="Y323" s="5"/>
      <c r="Z323" s="5"/>
      <c r="AA323" s="5"/>
      <c r="AB323" s="5"/>
    </row>
    <row r="324" spans="1:28" ht="14.25" customHeight="1" x14ac:dyDescent="0.25">
      <c r="A324" s="4" t="s">
        <v>1070</v>
      </c>
      <c r="B324" s="4" t="s">
        <v>1071</v>
      </c>
      <c r="C324" s="4">
        <f t="shared" si="8"/>
        <v>58</v>
      </c>
      <c r="D324" s="4">
        <v>220</v>
      </c>
      <c r="E324" s="7">
        <f t="shared" si="9"/>
        <v>0.26363636363636361</v>
      </c>
      <c r="F324" s="7">
        <v>-0.243888518244674</v>
      </c>
      <c r="G324" s="7">
        <v>-1.73301068398402</v>
      </c>
      <c r="H324" s="8">
        <v>3.610108303249E-3</v>
      </c>
      <c r="I324" s="9">
        <v>1.3707431998287001E-2</v>
      </c>
      <c r="J324" s="4">
        <v>450</v>
      </c>
      <c r="K324" s="4" t="s">
        <v>632</v>
      </c>
      <c r="L324" s="4" t="s">
        <v>1072</v>
      </c>
      <c r="M324" s="5"/>
      <c r="N324" s="5"/>
      <c r="O324" s="5"/>
      <c r="P324" s="5"/>
      <c r="Q324" s="5"/>
      <c r="R324" s="5"/>
      <c r="S324" s="5"/>
      <c r="T324" s="5"/>
      <c r="U324" s="5"/>
      <c r="V324" s="5"/>
      <c r="W324" s="5"/>
      <c r="X324" s="5"/>
      <c r="Y324" s="5"/>
      <c r="Z324" s="5"/>
      <c r="AA324" s="5"/>
      <c r="AB324" s="5"/>
    </row>
    <row r="325" spans="1:28" ht="14.25" customHeight="1" x14ac:dyDescent="0.25">
      <c r="A325" s="4" t="s">
        <v>630</v>
      </c>
      <c r="B325" s="4" t="s">
        <v>631</v>
      </c>
      <c r="C325" s="4">
        <f t="shared" ref="C325:C379" si="10">(LEN(L325)-LEN(SUBSTITUTE(L325,"/","")))+1</f>
        <v>58</v>
      </c>
      <c r="D325" s="4">
        <v>220</v>
      </c>
      <c r="E325" s="7">
        <f t="shared" ref="E325:E379" si="11">(C325/D325)</f>
        <v>0.26363636363636361</v>
      </c>
      <c r="F325" s="7">
        <v>-0.254980473929731</v>
      </c>
      <c r="G325" s="7">
        <v>-1.8118273410650101</v>
      </c>
      <c r="H325" s="8">
        <v>1.2033694344160001E-3</v>
      </c>
      <c r="I325" s="9">
        <v>1.0266556158597E-2</v>
      </c>
      <c r="J325" s="4">
        <v>450</v>
      </c>
      <c r="K325" s="4" t="s">
        <v>632</v>
      </c>
      <c r="L325" s="4" t="s">
        <v>633</v>
      </c>
      <c r="M325" s="5"/>
      <c r="N325" s="5"/>
      <c r="O325" s="5"/>
      <c r="P325" s="5"/>
      <c r="Q325" s="5"/>
      <c r="R325" s="5"/>
      <c r="S325" s="5"/>
      <c r="T325" s="5"/>
      <c r="U325" s="5"/>
      <c r="V325" s="5"/>
      <c r="W325" s="5"/>
      <c r="X325" s="5"/>
      <c r="Y325" s="5"/>
      <c r="Z325" s="5"/>
      <c r="AA325" s="5"/>
      <c r="AB325" s="5"/>
    </row>
    <row r="326" spans="1:28" ht="14.25" customHeight="1" x14ac:dyDescent="0.25">
      <c r="A326" s="4" t="s">
        <v>1134</v>
      </c>
      <c r="B326" s="4" t="s">
        <v>1135</v>
      </c>
      <c r="C326" s="4">
        <f t="shared" si="10"/>
        <v>38</v>
      </c>
      <c r="D326" s="4">
        <v>146</v>
      </c>
      <c r="E326" s="7">
        <f t="shared" si="11"/>
        <v>0.26027397260273971</v>
      </c>
      <c r="F326" s="7">
        <v>-0.27123781645214901</v>
      </c>
      <c r="G326" s="7">
        <v>-1.8240665453124401</v>
      </c>
      <c r="H326" s="8">
        <v>5.0568900126419999E-3</v>
      </c>
      <c r="I326" s="9">
        <v>1.6141235813366999E-2</v>
      </c>
      <c r="J326" s="4">
        <v>406</v>
      </c>
      <c r="K326" s="4" t="s">
        <v>1136</v>
      </c>
      <c r="L326" s="4" t="s">
        <v>1137</v>
      </c>
      <c r="M326" s="5"/>
      <c r="N326" s="5"/>
      <c r="O326" s="5"/>
      <c r="P326" s="5"/>
      <c r="Q326" s="5"/>
      <c r="R326" s="5"/>
      <c r="S326" s="5"/>
      <c r="T326" s="5"/>
      <c r="U326" s="5"/>
      <c r="V326" s="5"/>
      <c r="W326" s="5"/>
      <c r="X326" s="5"/>
      <c r="Y326" s="5"/>
      <c r="Z326" s="5"/>
      <c r="AA326" s="5"/>
      <c r="AB326" s="5"/>
    </row>
    <row r="327" spans="1:28" ht="14.25" customHeight="1" x14ac:dyDescent="0.25">
      <c r="A327" s="4" t="s">
        <v>405</v>
      </c>
      <c r="B327" s="4" t="s">
        <v>406</v>
      </c>
      <c r="C327" s="4">
        <f t="shared" si="10"/>
        <v>28</v>
      </c>
      <c r="D327" s="4">
        <v>108</v>
      </c>
      <c r="E327" s="7">
        <f t="shared" si="11"/>
        <v>0.25925925925925924</v>
      </c>
      <c r="F327" s="7">
        <v>0.21546895668119401</v>
      </c>
      <c r="G327" s="7">
        <v>1.6044949654121601</v>
      </c>
      <c r="H327" s="8">
        <v>7.4626865671640003E-3</v>
      </c>
      <c r="I327" s="9">
        <v>1.9843422990466E-2</v>
      </c>
      <c r="J327" s="4">
        <v>359</v>
      </c>
      <c r="K327" s="4" t="s">
        <v>407</v>
      </c>
      <c r="L327" s="4" t="s">
        <v>408</v>
      </c>
      <c r="M327" s="5"/>
      <c r="N327" s="5"/>
      <c r="O327" s="5"/>
      <c r="P327" s="5"/>
      <c r="Q327" s="5"/>
      <c r="R327" s="5"/>
      <c r="S327" s="5"/>
      <c r="T327" s="5"/>
      <c r="U327" s="5"/>
      <c r="V327" s="5"/>
      <c r="W327" s="5"/>
      <c r="X327" s="5"/>
      <c r="Y327" s="5"/>
      <c r="Z327" s="5"/>
      <c r="AA327" s="5"/>
      <c r="AB327" s="5"/>
    </row>
    <row r="328" spans="1:28" ht="14.25" customHeight="1" x14ac:dyDescent="0.25">
      <c r="A328" s="4" t="s">
        <v>83</v>
      </c>
      <c r="B328" s="4" t="s">
        <v>84</v>
      </c>
      <c r="C328" s="4">
        <f t="shared" si="10"/>
        <v>15</v>
      </c>
      <c r="D328" s="4">
        <v>58</v>
      </c>
      <c r="E328" s="7">
        <f t="shared" si="11"/>
        <v>0.25862068965517243</v>
      </c>
      <c r="F328" s="7">
        <v>0.29396412102927999</v>
      </c>
      <c r="G328" s="7">
        <v>1.82332123506202</v>
      </c>
      <c r="H328" s="8">
        <v>3.0959752321979999E-3</v>
      </c>
      <c r="I328" s="9">
        <v>1.3707431998287001E-2</v>
      </c>
      <c r="J328" s="4">
        <v>278</v>
      </c>
      <c r="K328" s="4" t="s">
        <v>85</v>
      </c>
      <c r="L328" s="4" t="s">
        <v>86</v>
      </c>
      <c r="M328" s="5"/>
      <c r="N328" s="5"/>
      <c r="O328" s="5"/>
      <c r="P328" s="5"/>
      <c r="Q328" s="5"/>
      <c r="R328" s="5"/>
      <c r="S328" s="5"/>
      <c r="T328" s="5"/>
      <c r="U328" s="5"/>
      <c r="V328" s="5"/>
      <c r="W328" s="5"/>
      <c r="X328" s="5"/>
      <c r="Y328" s="5"/>
      <c r="Z328" s="5"/>
      <c r="AA328" s="5"/>
      <c r="AB328" s="5"/>
    </row>
    <row r="329" spans="1:28" ht="14.25" customHeight="1" x14ac:dyDescent="0.25">
      <c r="A329" s="4" t="s">
        <v>980</v>
      </c>
      <c r="B329" s="4" t="s">
        <v>981</v>
      </c>
      <c r="C329" s="4">
        <f t="shared" si="10"/>
        <v>80</v>
      </c>
      <c r="D329" s="4">
        <v>311</v>
      </c>
      <c r="E329" s="7">
        <f t="shared" si="11"/>
        <v>0.25723472668810288</v>
      </c>
      <c r="F329" s="7">
        <v>-0.22688902247918599</v>
      </c>
      <c r="G329" s="7">
        <v>-1.7041711506775901</v>
      </c>
      <c r="H329" s="8">
        <v>2.2909507445589999E-3</v>
      </c>
      <c r="I329" s="9">
        <v>1.3707431998287001E-2</v>
      </c>
      <c r="J329" s="4">
        <v>464</v>
      </c>
      <c r="K329" s="4" t="s">
        <v>982</v>
      </c>
      <c r="L329" s="4" t="s">
        <v>983</v>
      </c>
      <c r="M329" s="5"/>
      <c r="N329" s="5"/>
      <c r="O329" s="5"/>
      <c r="P329" s="5"/>
      <c r="Q329" s="5"/>
      <c r="R329" s="5"/>
      <c r="S329" s="5"/>
      <c r="T329" s="5"/>
      <c r="U329" s="5"/>
      <c r="V329" s="5"/>
      <c r="W329" s="5"/>
      <c r="X329" s="5"/>
      <c r="Y329" s="5"/>
      <c r="Z329" s="5"/>
      <c r="AA329" s="5"/>
      <c r="AB329" s="5"/>
    </row>
    <row r="330" spans="1:28" ht="14.25" customHeight="1" x14ac:dyDescent="0.25">
      <c r="A330" s="4" t="s">
        <v>568</v>
      </c>
      <c r="B330" s="4" t="s">
        <v>569</v>
      </c>
      <c r="C330" s="4">
        <f t="shared" si="10"/>
        <v>65</v>
      </c>
      <c r="D330" s="4">
        <v>253</v>
      </c>
      <c r="E330" s="7">
        <f t="shared" si="11"/>
        <v>0.25691699604743085</v>
      </c>
      <c r="F330" s="7">
        <v>-0.26925880595561902</v>
      </c>
      <c r="G330" s="7">
        <v>-1.95694504132554</v>
      </c>
      <c r="H330" s="8">
        <v>1.176470588235E-3</v>
      </c>
      <c r="I330" s="9">
        <v>1.0266556158597E-2</v>
      </c>
      <c r="J330" s="4">
        <v>391</v>
      </c>
      <c r="K330" s="4" t="s">
        <v>570</v>
      </c>
      <c r="L330" s="4" t="s">
        <v>571</v>
      </c>
      <c r="M330" s="5"/>
      <c r="N330" s="5"/>
      <c r="O330" s="5"/>
      <c r="P330" s="5"/>
      <c r="Q330" s="5"/>
      <c r="R330" s="5"/>
      <c r="S330" s="5"/>
      <c r="T330" s="5"/>
      <c r="U330" s="5"/>
      <c r="V330" s="5"/>
      <c r="W330" s="5"/>
      <c r="X330" s="5"/>
      <c r="Y330" s="5"/>
      <c r="Z330" s="5"/>
      <c r="AA330" s="5"/>
      <c r="AB330" s="5"/>
    </row>
    <row r="331" spans="1:28" ht="14.25" customHeight="1" x14ac:dyDescent="0.25">
      <c r="A331" s="4" t="s">
        <v>459</v>
      </c>
      <c r="B331" s="4" t="s">
        <v>460</v>
      </c>
      <c r="C331" s="4">
        <f t="shared" si="10"/>
        <v>96</v>
      </c>
      <c r="D331" s="4">
        <v>377</v>
      </c>
      <c r="E331" s="7">
        <f t="shared" si="11"/>
        <v>0.25464190981432361</v>
      </c>
      <c r="F331" s="7">
        <v>0.16990097374739899</v>
      </c>
      <c r="G331" s="7">
        <v>1.6073266244108699</v>
      </c>
      <c r="H331" s="8">
        <v>1.010101010101E-2</v>
      </c>
      <c r="I331" s="9">
        <v>2.4705655278904001E-2</v>
      </c>
      <c r="J331" s="4">
        <v>462</v>
      </c>
      <c r="K331" s="4" t="s">
        <v>461</v>
      </c>
      <c r="L331" s="4" t="s">
        <v>462</v>
      </c>
      <c r="M331" s="5"/>
      <c r="N331" s="5"/>
      <c r="O331" s="5"/>
      <c r="P331" s="5"/>
      <c r="Q331" s="5"/>
      <c r="R331" s="5"/>
      <c r="S331" s="5"/>
      <c r="T331" s="5"/>
      <c r="U331" s="5"/>
      <c r="V331" s="5"/>
      <c r="W331" s="5"/>
      <c r="X331" s="5"/>
      <c r="Y331" s="5"/>
      <c r="Z331" s="5"/>
      <c r="AA331" s="5"/>
      <c r="AB331" s="5"/>
    </row>
    <row r="332" spans="1:28" ht="14.25" customHeight="1" x14ac:dyDescent="0.25">
      <c r="A332" s="4" t="s">
        <v>1172</v>
      </c>
      <c r="B332" s="4" t="s">
        <v>1173</v>
      </c>
      <c r="C332" s="4">
        <f t="shared" si="10"/>
        <v>78</v>
      </c>
      <c r="D332" s="4">
        <v>307</v>
      </c>
      <c r="E332" s="7">
        <f t="shared" si="11"/>
        <v>0.25407166123778502</v>
      </c>
      <c r="F332" s="7">
        <v>-0.21499866401899501</v>
      </c>
      <c r="G332" s="7">
        <v>-1.6088961042646099</v>
      </c>
      <c r="H332" s="8">
        <v>5.7471264367820003E-3</v>
      </c>
      <c r="I332" s="9">
        <v>1.6994158258098999E-2</v>
      </c>
      <c r="J332" s="4">
        <v>468</v>
      </c>
      <c r="K332" s="4" t="s">
        <v>461</v>
      </c>
      <c r="L332" s="4" t="s">
        <v>1174</v>
      </c>
      <c r="M332" s="5"/>
      <c r="N332" s="5"/>
      <c r="O332" s="5"/>
      <c r="P332" s="5"/>
      <c r="Q332" s="5"/>
      <c r="R332" s="5"/>
      <c r="S332" s="5"/>
      <c r="T332" s="5"/>
      <c r="U332" s="5"/>
      <c r="V332" s="5"/>
      <c r="W332" s="5"/>
      <c r="X332" s="5"/>
      <c r="Y332" s="5"/>
      <c r="Z332" s="5"/>
      <c r="AA332" s="5"/>
      <c r="AB332" s="5"/>
    </row>
    <row r="333" spans="1:28" ht="14.25" customHeight="1" x14ac:dyDescent="0.25">
      <c r="A333" s="4" t="s">
        <v>988</v>
      </c>
      <c r="B333" s="4" t="s">
        <v>989</v>
      </c>
      <c r="C333" s="4">
        <f t="shared" si="10"/>
        <v>62</v>
      </c>
      <c r="D333" s="4">
        <v>245</v>
      </c>
      <c r="E333" s="7">
        <f t="shared" si="11"/>
        <v>0.2530612244897959</v>
      </c>
      <c r="F333" s="7">
        <v>-0.23465858526505901</v>
      </c>
      <c r="G333" s="7">
        <v>-1.6958395750775801</v>
      </c>
      <c r="H333" s="8">
        <v>2.369668246446E-3</v>
      </c>
      <c r="I333" s="9">
        <v>1.3707431998287001E-2</v>
      </c>
      <c r="J333" s="4">
        <v>451</v>
      </c>
      <c r="K333" s="4" t="s">
        <v>990</v>
      </c>
      <c r="L333" s="4" t="s">
        <v>991</v>
      </c>
      <c r="M333" s="5"/>
      <c r="N333" s="5"/>
      <c r="O333" s="5"/>
      <c r="P333" s="5"/>
      <c r="Q333" s="5"/>
      <c r="R333" s="5"/>
      <c r="S333" s="5"/>
      <c r="T333" s="5"/>
      <c r="U333" s="5"/>
      <c r="V333" s="5"/>
      <c r="W333" s="5"/>
      <c r="X333" s="5"/>
      <c r="Y333" s="5"/>
      <c r="Z333" s="5"/>
      <c r="AA333" s="5"/>
      <c r="AB333" s="5"/>
    </row>
    <row r="334" spans="1:28" ht="14.25" customHeight="1" x14ac:dyDescent="0.25">
      <c r="A334" s="4" t="s">
        <v>1210</v>
      </c>
      <c r="B334" s="4" t="s">
        <v>1211</v>
      </c>
      <c r="C334" s="4">
        <f t="shared" si="10"/>
        <v>22</v>
      </c>
      <c r="D334" s="4">
        <v>87</v>
      </c>
      <c r="E334" s="7">
        <f t="shared" si="11"/>
        <v>0.25287356321839083</v>
      </c>
      <c r="F334" s="7">
        <v>-0.29462337782222398</v>
      </c>
      <c r="G334" s="7">
        <v>-1.7800697029772501</v>
      </c>
      <c r="H334" s="8">
        <v>6.9637883008359996E-3</v>
      </c>
      <c r="I334" s="9">
        <v>1.8765576894883E-2</v>
      </c>
      <c r="J334" s="4">
        <v>306</v>
      </c>
      <c r="K334" s="4" t="s">
        <v>1212</v>
      </c>
      <c r="L334" s="4" t="s">
        <v>1213</v>
      </c>
      <c r="M334" s="5"/>
      <c r="N334" s="5"/>
      <c r="O334" s="5"/>
      <c r="P334" s="5"/>
      <c r="Q334" s="5"/>
      <c r="R334" s="5"/>
      <c r="S334" s="5"/>
      <c r="T334" s="5"/>
      <c r="U334" s="5"/>
      <c r="V334" s="5"/>
      <c r="W334" s="5"/>
      <c r="X334" s="5"/>
      <c r="Y334" s="5"/>
      <c r="Z334" s="5"/>
      <c r="AA334" s="5"/>
      <c r="AB334" s="5"/>
    </row>
    <row r="335" spans="1:28" ht="14.25" customHeight="1" x14ac:dyDescent="0.25">
      <c r="A335" s="4" t="s">
        <v>530</v>
      </c>
      <c r="B335" s="4" t="s">
        <v>531</v>
      </c>
      <c r="C335" s="4">
        <f t="shared" si="10"/>
        <v>119</v>
      </c>
      <c r="D335" s="4">
        <v>489</v>
      </c>
      <c r="E335" s="7">
        <f t="shared" si="11"/>
        <v>0.24335378323108384</v>
      </c>
      <c r="F335" s="7">
        <v>-0.228960544736898</v>
      </c>
      <c r="G335" s="7">
        <v>-1.7999184598667499</v>
      </c>
      <c r="H335" s="8">
        <v>1.1037527593819999E-3</v>
      </c>
      <c r="I335" s="9">
        <v>1.0266556158597E-2</v>
      </c>
      <c r="J335" s="4">
        <v>427</v>
      </c>
      <c r="K335" s="4" t="s">
        <v>532</v>
      </c>
      <c r="L335" s="4" t="s">
        <v>533</v>
      </c>
      <c r="M335" s="5"/>
      <c r="N335" s="5"/>
      <c r="O335" s="5"/>
      <c r="P335" s="5"/>
      <c r="Q335" s="5"/>
      <c r="R335" s="5"/>
      <c r="S335" s="5"/>
      <c r="T335" s="5"/>
      <c r="U335" s="5"/>
      <c r="V335" s="5"/>
      <c r="W335" s="5"/>
      <c r="X335" s="5"/>
      <c r="Y335" s="5"/>
      <c r="Z335" s="5"/>
      <c r="AA335" s="5"/>
      <c r="AB335" s="5"/>
    </row>
    <row r="336" spans="1:28" ht="14.25" customHeight="1" x14ac:dyDescent="0.25">
      <c r="A336" s="4" t="s">
        <v>1391</v>
      </c>
      <c r="B336" s="4" t="s">
        <v>1392</v>
      </c>
      <c r="C336" s="4">
        <f t="shared" si="10"/>
        <v>40</v>
      </c>
      <c r="D336" s="4">
        <v>166</v>
      </c>
      <c r="E336" s="7">
        <f t="shared" si="11"/>
        <v>0.24096385542168675</v>
      </c>
      <c r="F336" s="7">
        <v>-0.22967008765779201</v>
      </c>
      <c r="G336" s="7">
        <v>-1.57771664845758</v>
      </c>
      <c r="H336" s="8">
        <v>2.2194821208385E-2</v>
      </c>
      <c r="I336" s="9">
        <v>4.6572739584807003E-2</v>
      </c>
      <c r="J336" s="4">
        <v>391</v>
      </c>
      <c r="K336" s="4" t="s">
        <v>1393</v>
      </c>
      <c r="L336" s="4" t="s">
        <v>1394</v>
      </c>
      <c r="M336" s="5"/>
      <c r="N336" s="5"/>
      <c r="O336" s="5"/>
      <c r="P336" s="5"/>
      <c r="Q336" s="5"/>
      <c r="R336" s="5"/>
      <c r="S336" s="5"/>
      <c r="T336" s="5"/>
      <c r="U336" s="5"/>
      <c r="V336" s="5"/>
      <c r="W336" s="5"/>
      <c r="X336" s="5"/>
      <c r="Y336" s="5"/>
      <c r="Z336" s="5"/>
      <c r="AA336" s="5"/>
      <c r="AB336" s="5"/>
    </row>
    <row r="337" spans="1:28" ht="14.25" customHeight="1" x14ac:dyDescent="0.25">
      <c r="A337" s="4" t="s">
        <v>498</v>
      </c>
      <c r="B337" s="4" t="s">
        <v>499</v>
      </c>
      <c r="C337" s="4">
        <f t="shared" si="10"/>
        <v>20</v>
      </c>
      <c r="D337" s="4">
        <v>84</v>
      </c>
      <c r="E337" s="7">
        <f t="shared" si="11"/>
        <v>0.23809523809523808</v>
      </c>
      <c r="F337" s="7">
        <v>0.232447343704548</v>
      </c>
      <c r="G337" s="7">
        <v>1.6028932952061801</v>
      </c>
      <c r="H337" s="8">
        <v>1.7543859649123E-2</v>
      </c>
      <c r="I337" s="9">
        <v>3.9054157131959998E-2</v>
      </c>
      <c r="J337" s="4">
        <v>350</v>
      </c>
      <c r="K337" s="4" t="s">
        <v>500</v>
      </c>
      <c r="L337" s="4" t="s">
        <v>501</v>
      </c>
      <c r="M337" s="5"/>
      <c r="N337" s="5"/>
      <c r="O337" s="5"/>
      <c r="P337" s="5"/>
      <c r="Q337" s="5"/>
      <c r="R337" s="5"/>
      <c r="S337" s="5"/>
      <c r="T337" s="5"/>
      <c r="U337" s="5"/>
      <c r="V337" s="5"/>
      <c r="W337" s="5"/>
      <c r="X337" s="5"/>
      <c r="Y337" s="5"/>
      <c r="Z337" s="5"/>
      <c r="AA337" s="5"/>
      <c r="AB337" s="5"/>
    </row>
    <row r="338" spans="1:28" ht="14.25" customHeight="1" x14ac:dyDescent="0.25">
      <c r="A338" s="4" t="s">
        <v>1395</v>
      </c>
      <c r="B338" s="4" t="s">
        <v>1396</v>
      </c>
      <c r="C338" s="4">
        <f t="shared" si="10"/>
        <v>39</v>
      </c>
      <c r="D338" s="4">
        <v>164</v>
      </c>
      <c r="E338" s="7">
        <f t="shared" si="11"/>
        <v>0.23780487804878048</v>
      </c>
      <c r="F338" s="7">
        <v>-0.230741663167738</v>
      </c>
      <c r="G338" s="7">
        <v>-1.5850174964303601</v>
      </c>
      <c r="H338" s="8">
        <v>2.2194821208385E-2</v>
      </c>
      <c r="I338" s="9">
        <v>4.6572739584807003E-2</v>
      </c>
      <c r="J338" s="4">
        <v>385</v>
      </c>
      <c r="K338" s="4" t="s">
        <v>1393</v>
      </c>
      <c r="L338" s="4" t="s">
        <v>1397</v>
      </c>
      <c r="M338" s="5"/>
      <c r="N338" s="5"/>
      <c r="O338" s="5"/>
      <c r="P338" s="5"/>
      <c r="Q338" s="5"/>
      <c r="R338" s="5"/>
      <c r="S338" s="5"/>
      <c r="T338" s="5"/>
      <c r="U338" s="5"/>
      <c r="V338" s="5"/>
      <c r="W338" s="5"/>
      <c r="X338" s="5"/>
      <c r="Y338" s="5"/>
      <c r="Z338" s="5"/>
      <c r="AA338" s="5"/>
      <c r="AB338" s="5"/>
    </row>
    <row r="339" spans="1:28" ht="14.25" customHeight="1" x14ac:dyDescent="0.25">
      <c r="A339" s="4" t="s">
        <v>1236</v>
      </c>
      <c r="B339" s="4" t="s">
        <v>1237</v>
      </c>
      <c r="C339" s="4">
        <f t="shared" si="10"/>
        <v>42</v>
      </c>
      <c r="D339" s="4">
        <v>177</v>
      </c>
      <c r="E339" s="7">
        <f t="shared" si="11"/>
        <v>0.23728813559322035</v>
      </c>
      <c r="F339" s="7">
        <v>-0.23917698974923601</v>
      </c>
      <c r="G339" s="7">
        <v>-1.6533360457186701</v>
      </c>
      <c r="H339" s="8">
        <v>8.5889570552150005E-3</v>
      </c>
      <c r="I339" s="9">
        <v>2.2135298719480001E-2</v>
      </c>
      <c r="J339" s="4">
        <v>370</v>
      </c>
      <c r="K339" s="4" t="s">
        <v>1238</v>
      </c>
      <c r="L339" s="4" t="s">
        <v>1239</v>
      </c>
      <c r="M339" s="5"/>
      <c r="N339" s="5"/>
      <c r="O339" s="5"/>
      <c r="P339" s="5"/>
      <c r="Q339" s="5"/>
      <c r="R339" s="5"/>
      <c r="S339" s="5"/>
      <c r="T339" s="5"/>
      <c r="U339" s="5"/>
      <c r="V339" s="5"/>
      <c r="W339" s="5"/>
      <c r="X339" s="5"/>
      <c r="Y339" s="5"/>
      <c r="Z339" s="5"/>
      <c r="AA339" s="5"/>
      <c r="AB339" s="5"/>
    </row>
    <row r="340" spans="1:28" ht="14.25" customHeight="1" x14ac:dyDescent="0.25">
      <c r="A340" s="4" t="s">
        <v>35</v>
      </c>
      <c r="B340" s="4" t="s">
        <v>36</v>
      </c>
      <c r="C340" s="4">
        <f t="shared" si="10"/>
        <v>13</v>
      </c>
      <c r="D340" s="4">
        <v>55</v>
      </c>
      <c r="E340" s="7">
        <f t="shared" si="11"/>
        <v>0.23636363636363636</v>
      </c>
      <c r="F340" s="7">
        <v>0.37251226215150401</v>
      </c>
      <c r="G340" s="7">
        <v>2.3037026008242001</v>
      </c>
      <c r="H340" s="8">
        <v>3.0211480362540002E-3</v>
      </c>
      <c r="I340" s="9">
        <v>1.3707431998287001E-2</v>
      </c>
      <c r="J340" s="4">
        <v>147</v>
      </c>
      <c r="K340" s="4" t="s">
        <v>37</v>
      </c>
      <c r="L340" s="4" t="s">
        <v>38</v>
      </c>
      <c r="M340" s="5"/>
      <c r="N340" s="5"/>
      <c r="O340" s="5"/>
      <c r="P340" s="5"/>
      <c r="Q340" s="5"/>
      <c r="R340" s="5"/>
      <c r="S340" s="5"/>
      <c r="T340" s="5"/>
      <c r="U340" s="5"/>
      <c r="V340" s="5"/>
      <c r="W340" s="5"/>
      <c r="X340" s="5"/>
      <c r="Y340" s="5"/>
      <c r="Z340" s="5"/>
      <c r="AA340" s="5"/>
      <c r="AB340" s="5"/>
    </row>
    <row r="341" spans="1:28" ht="14.25" customHeight="1" x14ac:dyDescent="0.25">
      <c r="A341" s="4" t="s">
        <v>1138</v>
      </c>
      <c r="B341" s="4" t="s">
        <v>1139</v>
      </c>
      <c r="C341" s="4">
        <f t="shared" si="10"/>
        <v>36</v>
      </c>
      <c r="D341" s="4">
        <v>154</v>
      </c>
      <c r="E341" s="7">
        <f t="shared" si="11"/>
        <v>0.23376623376623376</v>
      </c>
      <c r="F341" s="7">
        <v>-0.26272979089354298</v>
      </c>
      <c r="G341" s="7">
        <v>-1.7809392046605801</v>
      </c>
      <c r="H341" s="8">
        <v>5.0697084917620001E-3</v>
      </c>
      <c r="I341" s="9">
        <v>1.6141235813366999E-2</v>
      </c>
      <c r="J341" s="4">
        <v>391</v>
      </c>
      <c r="K341" s="4" t="s">
        <v>1140</v>
      </c>
      <c r="L341" s="4" t="s">
        <v>1141</v>
      </c>
      <c r="M341" s="5"/>
      <c r="N341" s="5"/>
      <c r="O341" s="5"/>
      <c r="P341" s="5"/>
      <c r="Q341" s="5"/>
      <c r="R341" s="5"/>
      <c r="S341" s="5"/>
      <c r="T341" s="5"/>
      <c r="U341" s="5"/>
      <c r="V341" s="5"/>
      <c r="W341" s="5"/>
      <c r="X341" s="5"/>
      <c r="Y341" s="5"/>
      <c r="Z341" s="5"/>
      <c r="AA341" s="5"/>
      <c r="AB341" s="5"/>
    </row>
    <row r="342" spans="1:28" ht="14.25" customHeight="1" x14ac:dyDescent="0.25">
      <c r="A342" s="4" t="s">
        <v>309</v>
      </c>
      <c r="B342" s="4" t="s">
        <v>310</v>
      </c>
      <c r="C342" s="4">
        <f t="shared" si="10"/>
        <v>37</v>
      </c>
      <c r="D342" s="4">
        <v>159</v>
      </c>
      <c r="E342" s="7">
        <f t="shared" si="11"/>
        <v>0.23270440251572327</v>
      </c>
      <c r="F342" s="7">
        <v>0.252034191092743</v>
      </c>
      <c r="G342" s="7">
        <v>2.0562525429240499</v>
      </c>
      <c r="H342" s="8">
        <v>5.1282051282049998E-3</v>
      </c>
      <c r="I342" s="9">
        <v>1.6141235813366999E-2</v>
      </c>
      <c r="J342" s="4">
        <v>308</v>
      </c>
      <c r="K342" s="4" t="s">
        <v>311</v>
      </c>
      <c r="L342" s="4" t="s">
        <v>312</v>
      </c>
      <c r="M342" s="5"/>
      <c r="N342" s="5"/>
      <c r="O342" s="5"/>
      <c r="P342" s="5"/>
      <c r="Q342" s="5"/>
      <c r="R342" s="5"/>
      <c r="S342" s="5"/>
      <c r="T342" s="5"/>
      <c r="U342" s="5"/>
      <c r="V342" s="5"/>
      <c r="W342" s="5"/>
      <c r="X342" s="5"/>
      <c r="Y342" s="5"/>
      <c r="Z342" s="5"/>
      <c r="AA342" s="5"/>
      <c r="AB342" s="5"/>
    </row>
    <row r="343" spans="1:28" ht="14.25" customHeight="1" x14ac:dyDescent="0.25">
      <c r="A343" s="4" t="s">
        <v>110</v>
      </c>
      <c r="B343" s="4" t="s">
        <v>111</v>
      </c>
      <c r="C343" s="4">
        <f t="shared" si="10"/>
        <v>15</v>
      </c>
      <c r="D343" s="4">
        <v>65</v>
      </c>
      <c r="E343" s="7">
        <f t="shared" si="11"/>
        <v>0.23076923076923078</v>
      </c>
      <c r="F343" s="7">
        <v>0.32116942336014498</v>
      </c>
      <c r="G343" s="7">
        <v>2.0791567084988101</v>
      </c>
      <c r="H343" s="8">
        <v>3.1847133757959998E-3</v>
      </c>
      <c r="I343" s="9">
        <v>1.3707431998287001E-2</v>
      </c>
      <c r="J343" s="4">
        <v>210</v>
      </c>
      <c r="K343" s="4" t="s">
        <v>112</v>
      </c>
      <c r="L343" s="4" t="s">
        <v>113</v>
      </c>
      <c r="M343" s="5"/>
      <c r="N343" s="5"/>
      <c r="O343" s="5"/>
      <c r="P343" s="5"/>
      <c r="Q343" s="5"/>
      <c r="R343" s="5"/>
      <c r="S343" s="5"/>
      <c r="T343" s="5"/>
      <c r="U343" s="5"/>
      <c r="V343" s="5"/>
      <c r="W343" s="5"/>
      <c r="X343" s="5"/>
      <c r="Y343" s="5"/>
      <c r="Z343" s="5"/>
      <c r="AA343" s="5"/>
      <c r="AB343" s="5"/>
    </row>
    <row r="344" spans="1:28" ht="14.25" customHeight="1" x14ac:dyDescent="0.25">
      <c r="A344" s="4" t="s">
        <v>79</v>
      </c>
      <c r="B344" s="4" t="s">
        <v>80</v>
      </c>
      <c r="C344" s="4">
        <f t="shared" si="10"/>
        <v>14</v>
      </c>
      <c r="D344" s="4">
        <v>61</v>
      </c>
      <c r="E344" s="7">
        <f t="shared" si="11"/>
        <v>0.22950819672131148</v>
      </c>
      <c r="F344" s="7">
        <v>0.28486043446589199</v>
      </c>
      <c r="G344" s="7">
        <v>1.8044257700248501</v>
      </c>
      <c r="H344" s="8">
        <v>3.0959752321979999E-3</v>
      </c>
      <c r="I344" s="9">
        <v>1.3707431998287001E-2</v>
      </c>
      <c r="J344" s="4">
        <v>252</v>
      </c>
      <c r="K344" s="4" t="s">
        <v>81</v>
      </c>
      <c r="L344" s="4" t="s">
        <v>82</v>
      </c>
      <c r="M344" s="5"/>
      <c r="N344" s="5"/>
      <c r="O344" s="5"/>
      <c r="P344" s="5"/>
      <c r="Q344" s="5"/>
      <c r="R344" s="5"/>
      <c r="S344" s="5"/>
      <c r="T344" s="5"/>
      <c r="U344" s="5"/>
      <c r="V344" s="5"/>
      <c r="W344" s="5"/>
      <c r="X344" s="5"/>
      <c r="Y344" s="5"/>
      <c r="Z344" s="5"/>
      <c r="AA344" s="5"/>
      <c r="AB344" s="5"/>
    </row>
    <row r="345" spans="1:28" ht="14.25" customHeight="1" x14ac:dyDescent="0.25">
      <c r="A345" s="4" t="s">
        <v>1218</v>
      </c>
      <c r="B345" s="4" t="s">
        <v>1219</v>
      </c>
      <c r="C345" s="4">
        <f t="shared" si="10"/>
        <v>33</v>
      </c>
      <c r="D345" s="4">
        <v>145</v>
      </c>
      <c r="E345" s="7">
        <f t="shared" si="11"/>
        <v>0.22758620689655173</v>
      </c>
      <c r="F345" s="7">
        <v>-0.25473914841916701</v>
      </c>
      <c r="G345" s="7">
        <v>-1.70933495937029</v>
      </c>
      <c r="H345" s="8">
        <v>7.6238881829730001E-3</v>
      </c>
      <c r="I345" s="9">
        <v>1.9915463008583E-2</v>
      </c>
      <c r="J345" s="4">
        <v>366</v>
      </c>
      <c r="K345" s="4" t="s">
        <v>1220</v>
      </c>
      <c r="L345" s="4" t="s">
        <v>1221</v>
      </c>
      <c r="M345" s="5"/>
      <c r="N345" s="5"/>
      <c r="O345" s="5"/>
      <c r="P345" s="5"/>
      <c r="Q345" s="5"/>
      <c r="R345" s="5"/>
      <c r="S345" s="5"/>
      <c r="T345" s="5"/>
      <c r="U345" s="5"/>
      <c r="V345" s="5"/>
      <c r="W345" s="5"/>
      <c r="X345" s="5"/>
      <c r="Y345" s="5"/>
      <c r="Z345" s="5"/>
      <c r="AA345" s="5"/>
      <c r="AB345" s="5"/>
    </row>
    <row r="346" spans="1:28" ht="14.25" customHeight="1" x14ac:dyDescent="0.25">
      <c r="A346" s="4" t="s">
        <v>1222</v>
      </c>
      <c r="B346" s="4" t="s">
        <v>1223</v>
      </c>
      <c r="C346" s="4">
        <f t="shared" si="10"/>
        <v>33</v>
      </c>
      <c r="D346" s="4">
        <v>145</v>
      </c>
      <c r="E346" s="7">
        <f t="shared" si="11"/>
        <v>0.22758620689655173</v>
      </c>
      <c r="F346" s="7">
        <v>-0.25473914841916701</v>
      </c>
      <c r="G346" s="7">
        <v>-1.70933495937029</v>
      </c>
      <c r="H346" s="8">
        <v>7.6238881829730001E-3</v>
      </c>
      <c r="I346" s="9">
        <v>1.9915463008583E-2</v>
      </c>
      <c r="J346" s="4">
        <v>366</v>
      </c>
      <c r="K346" s="4" t="s">
        <v>1220</v>
      </c>
      <c r="L346" s="4" t="s">
        <v>1221</v>
      </c>
      <c r="M346" s="5"/>
      <c r="N346" s="5"/>
      <c r="O346" s="5"/>
      <c r="P346" s="5"/>
      <c r="Q346" s="5"/>
      <c r="R346" s="5"/>
      <c r="S346" s="5"/>
      <c r="T346" s="5"/>
      <c r="U346" s="5"/>
      <c r="V346" s="5"/>
      <c r="W346" s="5"/>
      <c r="X346" s="5"/>
      <c r="Y346" s="5"/>
      <c r="Z346" s="5"/>
      <c r="AA346" s="5"/>
      <c r="AB346" s="5"/>
    </row>
    <row r="347" spans="1:28" ht="14.25" customHeight="1" x14ac:dyDescent="0.25">
      <c r="A347" s="4" t="s">
        <v>1244</v>
      </c>
      <c r="B347" s="4" t="s">
        <v>1245</v>
      </c>
      <c r="C347" s="4">
        <f t="shared" si="10"/>
        <v>34</v>
      </c>
      <c r="D347" s="4">
        <v>150</v>
      </c>
      <c r="E347" s="7">
        <f t="shared" si="11"/>
        <v>0.22666666666666666</v>
      </c>
      <c r="F347" s="7">
        <v>-0.250741060884071</v>
      </c>
      <c r="G347" s="7">
        <v>-1.6903879056951301</v>
      </c>
      <c r="H347" s="8">
        <v>8.8945362134689992E-3</v>
      </c>
      <c r="I347" s="9">
        <v>2.2694364823734998E-2</v>
      </c>
      <c r="J347" s="4">
        <v>366</v>
      </c>
      <c r="K347" s="4" t="s">
        <v>1220</v>
      </c>
      <c r="L347" s="4" t="s">
        <v>1246</v>
      </c>
      <c r="M347" s="5"/>
      <c r="N347" s="5"/>
      <c r="O347" s="5"/>
      <c r="P347" s="5"/>
      <c r="Q347" s="5"/>
      <c r="R347" s="5"/>
      <c r="S347" s="5"/>
      <c r="T347" s="5"/>
      <c r="U347" s="5"/>
      <c r="V347" s="5"/>
      <c r="W347" s="5"/>
      <c r="X347" s="5"/>
      <c r="Y347" s="5"/>
      <c r="Z347" s="5"/>
      <c r="AA347" s="5"/>
      <c r="AB347" s="5"/>
    </row>
    <row r="348" spans="1:28" ht="14.25" customHeight="1" x14ac:dyDescent="0.25">
      <c r="A348" s="4" t="s">
        <v>1066</v>
      </c>
      <c r="B348" s="4" t="s">
        <v>1067</v>
      </c>
      <c r="C348" s="4">
        <f t="shared" si="10"/>
        <v>63</v>
      </c>
      <c r="D348" s="4">
        <v>278</v>
      </c>
      <c r="E348" s="7">
        <f t="shared" si="11"/>
        <v>0.22661870503597123</v>
      </c>
      <c r="F348" s="7">
        <v>-0.23182016698369601</v>
      </c>
      <c r="G348" s="7">
        <v>-1.70942838722644</v>
      </c>
      <c r="H348" s="8">
        <v>3.4602076124569999E-3</v>
      </c>
      <c r="I348" s="9">
        <v>1.3707431998287001E-2</v>
      </c>
      <c r="J348" s="4">
        <v>373</v>
      </c>
      <c r="K348" s="4" t="s">
        <v>1068</v>
      </c>
      <c r="L348" s="4" t="s">
        <v>1069</v>
      </c>
      <c r="M348" s="5"/>
      <c r="N348" s="5"/>
      <c r="O348" s="5"/>
      <c r="P348" s="5"/>
      <c r="Q348" s="5"/>
      <c r="R348" s="5"/>
      <c r="S348" s="5"/>
      <c r="T348" s="5"/>
      <c r="U348" s="5"/>
      <c r="V348" s="5"/>
      <c r="W348" s="5"/>
      <c r="X348" s="5"/>
      <c r="Y348" s="5"/>
      <c r="Z348" s="5"/>
      <c r="AA348" s="5"/>
      <c r="AB348" s="5"/>
    </row>
    <row r="349" spans="1:28" ht="14.25" customHeight="1" x14ac:dyDescent="0.25">
      <c r="A349" s="4" t="s">
        <v>389</v>
      </c>
      <c r="B349" s="4" t="s">
        <v>390</v>
      </c>
      <c r="C349" s="4">
        <f t="shared" si="10"/>
        <v>15</v>
      </c>
      <c r="D349" s="4">
        <v>67</v>
      </c>
      <c r="E349" s="7">
        <f t="shared" si="11"/>
        <v>0.22388059701492538</v>
      </c>
      <c r="F349" s="7">
        <v>0.25976215074621101</v>
      </c>
      <c r="G349" s="7">
        <v>1.6989124626634</v>
      </c>
      <c r="H349" s="8">
        <v>6.5789473684210002E-3</v>
      </c>
      <c r="I349" s="9">
        <v>1.8240547216417002E-2</v>
      </c>
      <c r="J349" s="4">
        <v>292</v>
      </c>
      <c r="K349" s="4" t="s">
        <v>391</v>
      </c>
      <c r="L349" s="4" t="s">
        <v>392</v>
      </c>
      <c r="M349" s="5"/>
      <c r="N349" s="5"/>
      <c r="O349" s="5"/>
      <c r="P349" s="5"/>
      <c r="Q349" s="5"/>
      <c r="R349" s="5"/>
      <c r="S349" s="5"/>
      <c r="T349" s="5"/>
      <c r="U349" s="5"/>
      <c r="V349" s="5"/>
      <c r="W349" s="5"/>
      <c r="X349" s="5"/>
      <c r="Y349" s="5"/>
      <c r="Z349" s="5"/>
      <c r="AA349" s="5"/>
      <c r="AB349" s="5"/>
    </row>
    <row r="350" spans="1:28" ht="14.25" customHeight="1" x14ac:dyDescent="0.25">
      <c r="A350" s="4" t="s">
        <v>183</v>
      </c>
      <c r="B350" s="4" t="s">
        <v>184</v>
      </c>
      <c r="C350" s="4">
        <f t="shared" si="10"/>
        <v>19</v>
      </c>
      <c r="D350" s="4">
        <v>85</v>
      </c>
      <c r="E350" s="7">
        <f t="shared" si="11"/>
        <v>0.22352941176470589</v>
      </c>
      <c r="F350" s="7">
        <v>0.264099177789415</v>
      </c>
      <c r="G350" s="7">
        <v>1.8240577869863399</v>
      </c>
      <c r="H350" s="8">
        <v>3.5335689045939999E-3</v>
      </c>
      <c r="I350" s="9">
        <v>1.3707431998287001E-2</v>
      </c>
      <c r="J350" s="4">
        <v>279</v>
      </c>
      <c r="K350" s="4" t="s">
        <v>185</v>
      </c>
      <c r="L350" s="4" t="s">
        <v>186</v>
      </c>
      <c r="M350" s="5"/>
      <c r="N350" s="5"/>
      <c r="O350" s="5"/>
      <c r="P350" s="5"/>
      <c r="Q350" s="5"/>
      <c r="R350" s="5"/>
      <c r="S350" s="5"/>
      <c r="T350" s="5"/>
      <c r="U350" s="5"/>
      <c r="V350" s="5"/>
      <c r="W350" s="5"/>
      <c r="X350" s="5"/>
      <c r="Y350" s="5"/>
      <c r="Z350" s="5"/>
      <c r="AA350" s="5"/>
      <c r="AB350" s="5"/>
    </row>
    <row r="351" spans="1:28" ht="14.25" customHeight="1" x14ac:dyDescent="0.25">
      <c r="A351" s="4" t="s">
        <v>190</v>
      </c>
      <c r="B351" s="4" t="s">
        <v>191</v>
      </c>
      <c r="C351" s="4">
        <f t="shared" si="10"/>
        <v>19</v>
      </c>
      <c r="D351" s="4">
        <v>85</v>
      </c>
      <c r="E351" s="7">
        <f t="shared" si="11"/>
        <v>0.22352941176470589</v>
      </c>
      <c r="F351" s="7">
        <v>0.264099177789415</v>
      </c>
      <c r="G351" s="7">
        <v>1.8240577869863399</v>
      </c>
      <c r="H351" s="8">
        <v>3.5335689045939999E-3</v>
      </c>
      <c r="I351" s="9">
        <v>1.3707431998287001E-2</v>
      </c>
      <c r="J351" s="4">
        <v>279</v>
      </c>
      <c r="K351" s="4" t="s">
        <v>185</v>
      </c>
      <c r="L351" s="4" t="s">
        <v>186</v>
      </c>
      <c r="M351" s="5"/>
      <c r="N351" s="5"/>
      <c r="O351" s="5"/>
      <c r="P351" s="5"/>
      <c r="Q351" s="5"/>
      <c r="R351" s="5"/>
      <c r="S351" s="5"/>
      <c r="T351" s="5"/>
      <c r="U351" s="5"/>
      <c r="V351" s="5"/>
      <c r="W351" s="5"/>
      <c r="X351" s="5"/>
      <c r="Y351" s="5"/>
      <c r="Z351" s="5"/>
      <c r="AA351" s="5"/>
      <c r="AB351" s="5"/>
    </row>
    <row r="352" spans="1:28" ht="14.25" customHeight="1" x14ac:dyDescent="0.25">
      <c r="A352" s="4" t="s">
        <v>1258</v>
      </c>
      <c r="B352" s="4" t="s">
        <v>1259</v>
      </c>
      <c r="C352" s="4">
        <f t="shared" si="10"/>
        <v>59</v>
      </c>
      <c r="D352" s="4">
        <v>264</v>
      </c>
      <c r="E352" s="7">
        <f t="shared" si="11"/>
        <v>0.22348484848484848</v>
      </c>
      <c r="F352" s="7">
        <v>-0.20731862697412301</v>
      </c>
      <c r="G352" s="7">
        <v>-1.5111476993103801</v>
      </c>
      <c r="H352" s="8">
        <v>1.0575793184489E-2</v>
      </c>
      <c r="I352" s="9">
        <v>2.5541538256879E-2</v>
      </c>
      <c r="J352" s="4">
        <v>427</v>
      </c>
      <c r="K352" s="4" t="s">
        <v>1260</v>
      </c>
      <c r="L352" s="4" t="s">
        <v>1261</v>
      </c>
      <c r="M352" s="5"/>
      <c r="N352" s="5"/>
      <c r="O352" s="5"/>
      <c r="P352" s="5"/>
      <c r="Q352" s="5"/>
      <c r="R352" s="5"/>
      <c r="S352" s="5"/>
      <c r="T352" s="5"/>
      <c r="U352" s="5"/>
      <c r="V352" s="5"/>
      <c r="W352" s="5"/>
      <c r="X352" s="5"/>
      <c r="Y352" s="5"/>
      <c r="Z352" s="5"/>
      <c r="AA352" s="5"/>
      <c r="AB352" s="5"/>
    </row>
    <row r="353" spans="1:28" ht="14.25" customHeight="1" x14ac:dyDescent="0.25">
      <c r="A353" s="4" t="s">
        <v>374</v>
      </c>
      <c r="B353" s="4" t="s">
        <v>375</v>
      </c>
      <c r="C353" s="4">
        <f t="shared" si="10"/>
        <v>13</v>
      </c>
      <c r="D353" s="4">
        <v>59</v>
      </c>
      <c r="E353" s="7">
        <f t="shared" si="11"/>
        <v>0.22033898305084745</v>
      </c>
      <c r="F353" s="7">
        <v>0.275902462339703</v>
      </c>
      <c r="G353" s="7">
        <v>1.73468636143146</v>
      </c>
      <c r="H353" s="8">
        <v>6.1919504643959998E-3</v>
      </c>
      <c r="I353" s="9">
        <v>1.7419113394346E-2</v>
      </c>
      <c r="J353" s="4">
        <v>256</v>
      </c>
      <c r="K353" s="4" t="s">
        <v>120</v>
      </c>
      <c r="L353" s="4" t="s">
        <v>376</v>
      </c>
      <c r="M353" s="5"/>
      <c r="N353" s="5"/>
      <c r="O353" s="5"/>
      <c r="P353" s="5"/>
      <c r="Q353" s="5"/>
      <c r="R353" s="5"/>
      <c r="S353" s="5"/>
      <c r="T353" s="5"/>
      <c r="U353" s="5"/>
      <c r="V353" s="5"/>
      <c r="W353" s="5"/>
      <c r="X353" s="5"/>
      <c r="Y353" s="5"/>
      <c r="Z353" s="5"/>
      <c r="AA353" s="5"/>
      <c r="AB353" s="5"/>
    </row>
    <row r="354" spans="1:28" ht="14.25" customHeight="1" x14ac:dyDescent="0.25">
      <c r="A354" s="4" t="s">
        <v>118</v>
      </c>
      <c r="B354" s="4" t="s">
        <v>119</v>
      </c>
      <c r="C354" s="4">
        <f t="shared" si="10"/>
        <v>14</v>
      </c>
      <c r="D354" s="4">
        <v>64</v>
      </c>
      <c r="E354" s="7">
        <f t="shared" si="11"/>
        <v>0.21875</v>
      </c>
      <c r="F354" s="7">
        <v>0.27311383402025602</v>
      </c>
      <c r="G354" s="7">
        <v>1.7445242011272899</v>
      </c>
      <c r="H354" s="8">
        <v>3.2258064516129999E-3</v>
      </c>
      <c r="I354" s="9">
        <v>1.3707431998287001E-2</v>
      </c>
      <c r="J354" s="4">
        <v>252</v>
      </c>
      <c r="K354" s="4" t="s">
        <v>120</v>
      </c>
      <c r="L354" s="4" t="s">
        <v>82</v>
      </c>
      <c r="M354" s="5"/>
      <c r="N354" s="5"/>
      <c r="O354" s="5"/>
      <c r="P354" s="5"/>
      <c r="Q354" s="5"/>
      <c r="R354" s="5"/>
      <c r="S354" s="5"/>
      <c r="T354" s="5"/>
      <c r="U354" s="5"/>
      <c r="V354" s="5"/>
      <c r="W354" s="5"/>
      <c r="X354" s="5"/>
      <c r="Y354" s="5"/>
      <c r="Z354" s="5"/>
      <c r="AA354" s="5"/>
      <c r="AB354" s="5"/>
    </row>
    <row r="355" spans="1:28" ht="14.25" customHeight="1" x14ac:dyDescent="0.25">
      <c r="A355" s="4" t="s">
        <v>158</v>
      </c>
      <c r="B355" s="4" t="s">
        <v>159</v>
      </c>
      <c r="C355" s="4">
        <f t="shared" si="10"/>
        <v>17</v>
      </c>
      <c r="D355" s="4">
        <v>78</v>
      </c>
      <c r="E355" s="7">
        <f t="shared" si="11"/>
        <v>0.21794871794871795</v>
      </c>
      <c r="F355" s="7">
        <v>0.26542614876776499</v>
      </c>
      <c r="G355" s="7">
        <v>1.81456236613897</v>
      </c>
      <c r="H355" s="8">
        <v>3.5087719298249999E-3</v>
      </c>
      <c r="I355" s="9">
        <v>1.3707431998287001E-2</v>
      </c>
      <c r="J355" s="4">
        <v>252</v>
      </c>
      <c r="K355" s="4" t="s">
        <v>120</v>
      </c>
      <c r="L355" s="4" t="s">
        <v>160</v>
      </c>
      <c r="M355" s="5"/>
      <c r="N355" s="5"/>
      <c r="O355" s="5"/>
      <c r="P355" s="5"/>
      <c r="Q355" s="5"/>
      <c r="R355" s="5"/>
      <c r="S355" s="5"/>
      <c r="T355" s="5"/>
      <c r="U355" s="5"/>
      <c r="V355" s="5"/>
      <c r="W355" s="5"/>
      <c r="X355" s="5"/>
      <c r="Y355" s="5"/>
      <c r="Z355" s="5"/>
      <c r="AA355" s="5"/>
      <c r="AB355" s="5"/>
    </row>
    <row r="356" spans="1:28" ht="14.25" customHeight="1" x14ac:dyDescent="0.25">
      <c r="A356" s="4" t="s">
        <v>161</v>
      </c>
      <c r="B356" s="4" t="s">
        <v>162</v>
      </c>
      <c r="C356" s="4">
        <f t="shared" si="10"/>
        <v>17</v>
      </c>
      <c r="D356" s="4">
        <v>78</v>
      </c>
      <c r="E356" s="7">
        <f t="shared" si="11"/>
        <v>0.21794871794871795</v>
      </c>
      <c r="F356" s="7">
        <v>0.26542614876776499</v>
      </c>
      <c r="G356" s="7">
        <v>1.81456236613897</v>
      </c>
      <c r="H356" s="8">
        <v>3.5087719298249999E-3</v>
      </c>
      <c r="I356" s="9">
        <v>1.3707431998287001E-2</v>
      </c>
      <c r="J356" s="4">
        <v>252</v>
      </c>
      <c r="K356" s="4" t="s">
        <v>120</v>
      </c>
      <c r="L356" s="4" t="s">
        <v>160</v>
      </c>
      <c r="M356" s="5"/>
      <c r="N356" s="5"/>
      <c r="O356" s="5"/>
      <c r="P356" s="5"/>
      <c r="Q356" s="5"/>
      <c r="R356" s="5"/>
      <c r="S356" s="5"/>
      <c r="T356" s="5"/>
      <c r="U356" s="5"/>
      <c r="V356" s="5"/>
      <c r="W356" s="5"/>
      <c r="X356" s="5"/>
      <c r="Y356" s="5"/>
      <c r="Z356" s="5"/>
      <c r="AA356" s="5"/>
      <c r="AB356" s="5"/>
    </row>
    <row r="357" spans="1:28" ht="14.25" customHeight="1" x14ac:dyDescent="0.25">
      <c r="A357" s="4" t="s">
        <v>437</v>
      </c>
      <c r="B357" s="4" t="s">
        <v>438</v>
      </c>
      <c r="C357" s="4">
        <f t="shared" si="10"/>
        <v>13</v>
      </c>
      <c r="D357" s="4">
        <v>60</v>
      </c>
      <c r="E357" s="7">
        <f t="shared" si="11"/>
        <v>0.21666666666666667</v>
      </c>
      <c r="F357" s="7">
        <v>0.27270859072243803</v>
      </c>
      <c r="G357" s="7">
        <v>1.72449672900044</v>
      </c>
      <c r="H357" s="8">
        <v>9.3457943925229995E-3</v>
      </c>
      <c r="I357" s="9">
        <v>2.3456111416529001E-2</v>
      </c>
      <c r="J357" s="4">
        <v>252</v>
      </c>
      <c r="K357" s="4" t="s">
        <v>120</v>
      </c>
      <c r="L357" s="4" t="s">
        <v>439</v>
      </c>
      <c r="M357" s="5"/>
      <c r="N357" s="5"/>
      <c r="O357" s="5"/>
      <c r="P357" s="5"/>
      <c r="Q357" s="5"/>
      <c r="R357" s="5"/>
      <c r="S357" s="5"/>
      <c r="T357" s="5"/>
      <c r="U357" s="5"/>
      <c r="V357" s="5"/>
      <c r="W357" s="5"/>
      <c r="X357" s="5"/>
      <c r="Y357" s="5"/>
      <c r="Z357" s="5"/>
      <c r="AA357" s="5"/>
      <c r="AB357" s="5"/>
    </row>
    <row r="358" spans="1:28" ht="14.25" customHeight="1" x14ac:dyDescent="0.25">
      <c r="A358" s="4" t="s">
        <v>1062</v>
      </c>
      <c r="B358" s="4" t="s">
        <v>1063</v>
      </c>
      <c r="C358" s="4">
        <f t="shared" si="10"/>
        <v>84</v>
      </c>
      <c r="D358" s="4">
        <v>388</v>
      </c>
      <c r="E358" s="7">
        <f t="shared" si="11"/>
        <v>0.21649484536082475</v>
      </c>
      <c r="F358" s="7">
        <v>-0.20859664239318501</v>
      </c>
      <c r="G358" s="7">
        <v>-1.6053647074564901</v>
      </c>
      <c r="H358" s="8">
        <v>3.2894736842110001E-3</v>
      </c>
      <c r="I358" s="9">
        <v>1.3707431998287001E-2</v>
      </c>
      <c r="J358" s="4">
        <v>391</v>
      </c>
      <c r="K358" s="4" t="s">
        <v>1064</v>
      </c>
      <c r="L358" s="4" t="s">
        <v>1065</v>
      </c>
      <c r="M358" s="5"/>
      <c r="N358" s="5"/>
      <c r="O358" s="5"/>
      <c r="P358" s="5"/>
      <c r="Q358" s="5"/>
      <c r="R358" s="5"/>
      <c r="S358" s="5"/>
      <c r="T358" s="5"/>
      <c r="U358" s="5"/>
      <c r="V358" s="5"/>
      <c r="W358" s="5"/>
      <c r="X358" s="5"/>
      <c r="Y358" s="5"/>
      <c r="Z358" s="5"/>
      <c r="AA358" s="5"/>
      <c r="AB358" s="5"/>
    </row>
    <row r="359" spans="1:28" ht="14.25" customHeight="1" x14ac:dyDescent="0.25">
      <c r="A359" s="4" t="s">
        <v>1175</v>
      </c>
      <c r="B359" s="4" t="s">
        <v>1176</v>
      </c>
      <c r="C359" s="4">
        <f t="shared" si="10"/>
        <v>61</v>
      </c>
      <c r="D359" s="4">
        <v>289</v>
      </c>
      <c r="E359" s="7">
        <f t="shared" si="11"/>
        <v>0.21107266435986158</v>
      </c>
      <c r="F359" s="7">
        <v>-0.21343497757039101</v>
      </c>
      <c r="G359" s="7">
        <v>-1.5828623379861</v>
      </c>
      <c r="H359" s="8">
        <v>5.7537399309549996E-3</v>
      </c>
      <c r="I359" s="9">
        <v>1.6994158258098999E-2</v>
      </c>
      <c r="J359" s="4">
        <v>390</v>
      </c>
      <c r="K359" s="4" t="s">
        <v>1170</v>
      </c>
      <c r="L359" s="4" t="s">
        <v>1177</v>
      </c>
      <c r="M359" s="5"/>
      <c r="N359" s="5"/>
      <c r="O359" s="5"/>
      <c r="P359" s="5"/>
      <c r="Q359" s="5"/>
      <c r="R359" s="5"/>
      <c r="S359" s="5"/>
      <c r="T359" s="5"/>
      <c r="U359" s="5"/>
      <c r="V359" s="5"/>
      <c r="W359" s="5"/>
      <c r="X359" s="5"/>
      <c r="Y359" s="5"/>
      <c r="Z359" s="5"/>
      <c r="AA359" s="5"/>
      <c r="AB359" s="5"/>
    </row>
    <row r="360" spans="1:28" ht="14.25" customHeight="1" x14ac:dyDescent="0.25">
      <c r="A360" s="4" t="s">
        <v>1200</v>
      </c>
      <c r="B360" s="4" t="s">
        <v>1201</v>
      </c>
      <c r="C360" s="4">
        <f t="shared" si="10"/>
        <v>63</v>
      </c>
      <c r="D360" s="4">
        <v>302</v>
      </c>
      <c r="E360" s="7">
        <f t="shared" si="11"/>
        <v>0.20860927152317882</v>
      </c>
      <c r="F360" s="7">
        <v>-0.21131595190126401</v>
      </c>
      <c r="G360" s="7">
        <v>-1.5764409428741599</v>
      </c>
      <c r="H360" s="8">
        <v>6.9124423963130002E-3</v>
      </c>
      <c r="I360" s="9">
        <v>1.8765576894883E-2</v>
      </c>
      <c r="J360" s="4">
        <v>390</v>
      </c>
      <c r="K360" s="4" t="s">
        <v>1170</v>
      </c>
      <c r="L360" s="4" t="s">
        <v>1171</v>
      </c>
      <c r="M360" s="5"/>
      <c r="N360" s="5"/>
      <c r="O360" s="5"/>
      <c r="P360" s="5"/>
      <c r="Q360" s="5"/>
      <c r="R360" s="5"/>
      <c r="S360" s="5"/>
      <c r="T360" s="5"/>
      <c r="U360" s="5"/>
      <c r="V360" s="5"/>
      <c r="W360" s="5"/>
      <c r="X360" s="5"/>
      <c r="Y360" s="5"/>
      <c r="Z360" s="5"/>
      <c r="AA360" s="5"/>
      <c r="AB360" s="5"/>
    </row>
    <row r="361" spans="1:28" ht="14.25" customHeight="1" x14ac:dyDescent="0.25">
      <c r="A361" s="4" t="s">
        <v>1168</v>
      </c>
      <c r="B361" s="4" t="s">
        <v>1169</v>
      </c>
      <c r="C361" s="4">
        <f t="shared" si="10"/>
        <v>63</v>
      </c>
      <c r="D361" s="4">
        <v>304</v>
      </c>
      <c r="E361" s="7">
        <f t="shared" si="11"/>
        <v>0.20723684210526316</v>
      </c>
      <c r="F361" s="7">
        <v>-0.20996464372802701</v>
      </c>
      <c r="G361" s="7">
        <v>-1.56933110912968</v>
      </c>
      <c r="H361" s="8">
        <v>5.7405281285879996E-3</v>
      </c>
      <c r="I361" s="9">
        <v>1.6994158258098999E-2</v>
      </c>
      <c r="J361" s="4">
        <v>390</v>
      </c>
      <c r="K361" s="4" t="s">
        <v>1170</v>
      </c>
      <c r="L361" s="4" t="s">
        <v>1171</v>
      </c>
      <c r="M361" s="5"/>
      <c r="N361" s="5"/>
      <c r="O361" s="5"/>
      <c r="P361" s="5"/>
      <c r="Q361" s="5"/>
      <c r="R361" s="5"/>
      <c r="S361" s="5"/>
      <c r="T361" s="5"/>
      <c r="U361" s="5"/>
      <c r="V361" s="5"/>
      <c r="W361" s="5"/>
      <c r="X361" s="5"/>
      <c r="Y361" s="5"/>
      <c r="Z361" s="5"/>
      <c r="AA361" s="5"/>
      <c r="AB361" s="5"/>
    </row>
    <row r="362" spans="1:28" ht="14.25" customHeight="1" x14ac:dyDescent="0.25">
      <c r="A362" s="4" t="s">
        <v>263</v>
      </c>
      <c r="B362" s="4" t="s">
        <v>264</v>
      </c>
      <c r="C362" s="4">
        <f t="shared" si="10"/>
        <v>26</v>
      </c>
      <c r="D362" s="4">
        <v>127</v>
      </c>
      <c r="E362" s="7">
        <f t="shared" si="11"/>
        <v>0.20472440944881889</v>
      </c>
      <c r="F362" s="7">
        <v>0.22992810523166701</v>
      </c>
      <c r="G362" s="7">
        <v>1.7883778190266899</v>
      </c>
      <c r="H362" s="8">
        <v>4.3290043290040003E-3</v>
      </c>
      <c r="I362" s="9">
        <v>1.4797687861272E-2</v>
      </c>
      <c r="J362" s="4">
        <v>319</v>
      </c>
      <c r="K362" s="4" t="s">
        <v>265</v>
      </c>
      <c r="L362" s="4" t="s">
        <v>266</v>
      </c>
      <c r="M362" s="5"/>
      <c r="N362" s="5"/>
      <c r="O362" s="5"/>
      <c r="P362" s="5"/>
      <c r="Q362" s="5"/>
      <c r="R362" s="5"/>
      <c r="S362" s="5"/>
      <c r="T362" s="5"/>
      <c r="U362" s="5"/>
      <c r="V362" s="5"/>
      <c r="W362" s="5"/>
      <c r="X362" s="5"/>
      <c r="Y362" s="5"/>
      <c r="Z362" s="5"/>
      <c r="AA362" s="5"/>
      <c r="AB362" s="5"/>
    </row>
    <row r="363" spans="1:28" ht="14.25" customHeight="1" x14ac:dyDescent="0.25">
      <c r="A363" s="4" t="s">
        <v>444</v>
      </c>
      <c r="B363" s="4" t="s">
        <v>445</v>
      </c>
      <c r="C363" s="4">
        <f t="shared" si="10"/>
        <v>13</v>
      </c>
      <c r="D363" s="4">
        <v>64</v>
      </c>
      <c r="E363" s="7">
        <f t="shared" si="11"/>
        <v>0.203125</v>
      </c>
      <c r="F363" s="7">
        <v>0.25714231225887202</v>
      </c>
      <c r="G363" s="7">
        <v>1.6425055452744399</v>
      </c>
      <c r="H363" s="8">
        <v>9.6774193548389998E-3</v>
      </c>
      <c r="I363" s="9">
        <v>2.4052615095521999E-2</v>
      </c>
      <c r="J363" s="4">
        <v>252</v>
      </c>
      <c r="K363" s="4" t="s">
        <v>446</v>
      </c>
      <c r="L363" s="4" t="s">
        <v>439</v>
      </c>
      <c r="M363" s="5"/>
      <c r="N363" s="5"/>
      <c r="O363" s="5"/>
      <c r="P363" s="5"/>
      <c r="Q363" s="5"/>
      <c r="R363" s="5"/>
      <c r="S363" s="5"/>
      <c r="T363" s="5"/>
      <c r="U363" s="5"/>
      <c r="V363" s="5"/>
      <c r="W363" s="5"/>
      <c r="X363" s="5"/>
      <c r="Y363" s="5"/>
      <c r="Z363" s="5"/>
      <c r="AA363" s="5"/>
      <c r="AB363" s="5"/>
    </row>
    <row r="364" spans="1:28" ht="14.25" customHeight="1" x14ac:dyDescent="0.25">
      <c r="A364" s="4" t="s">
        <v>99</v>
      </c>
      <c r="B364" s="4" t="s">
        <v>100</v>
      </c>
      <c r="C364" s="4">
        <f t="shared" si="10"/>
        <v>12</v>
      </c>
      <c r="D364" s="4">
        <v>60</v>
      </c>
      <c r="E364" s="7">
        <f t="shared" si="11"/>
        <v>0.2</v>
      </c>
      <c r="F364" s="7">
        <v>0.359004209715515</v>
      </c>
      <c r="G364" s="7">
        <v>2.2701946561775599</v>
      </c>
      <c r="H364" s="8">
        <v>3.1152647975080001E-3</v>
      </c>
      <c r="I364" s="9">
        <v>1.3707431998287001E-2</v>
      </c>
      <c r="J364" s="4">
        <v>147</v>
      </c>
      <c r="K364" s="4" t="s">
        <v>101</v>
      </c>
      <c r="L364" s="4" t="s">
        <v>102</v>
      </c>
      <c r="M364" s="5"/>
      <c r="N364" s="5"/>
      <c r="O364" s="5"/>
      <c r="P364" s="5"/>
      <c r="Q364" s="5"/>
      <c r="R364" s="5"/>
      <c r="S364" s="5"/>
      <c r="T364" s="5"/>
      <c r="U364" s="5"/>
      <c r="V364" s="5"/>
      <c r="W364" s="5"/>
      <c r="X364" s="5"/>
      <c r="Y364" s="5"/>
      <c r="Z364" s="5"/>
      <c r="AA364" s="5"/>
      <c r="AB364" s="5"/>
    </row>
    <row r="365" spans="1:28" ht="14.25" customHeight="1" x14ac:dyDescent="0.25">
      <c r="A365" s="4" t="s">
        <v>1342</v>
      </c>
      <c r="B365" s="4" t="s">
        <v>1343</v>
      </c>
      <c r="C365" s="4">
        <f t="shared" si="10"/>
        <v>11</v>
      </c>
      <c r="D365" s="4">
        <v>55</v>
      </c>
      <c r="E365" s="7">
        <f t="shared" si="11"/>
        <v>0.2</v>
      </c>
      <c r="F365" s="7">
        <v>-0.31877752738344101</v>
      </c>
      <c r="G365" s="7">
        <v>-1.7171134844809299</v>
      </c>
      <c r="H365" s="8">
        <v>1.7883755588674E-2</v>
      </c>
      <c r="I365" s="9">
        <v>3.9130268638464999E-2</v>
      </c>
      <c r="J365" s="4">
        <v>202</v>
      </c>
      <c r="K365" s="4" t="s">
        <v>281</v>
      </c>
      <c r="L365" s="4" t="s">
        <v>1344</v>
      </c>
      <c r="M365" s="5"/>
      <c r="N365" s="5"/>
      <c r="O365" s="5"/>
      <c r="P365" s="5"/>
      <c r="Q365" s="5"/>
      <c r="R365" s="5"/>
      <c r="S365" s="5"/>
      <c r="T365" s="5"/>
      <c r="U365" s="5"/>
      <c r="V365" s="5"/>
      <c r="W365" s="5"/>
      <c r="X365" s="5"/>
      <c r="Y365" s="5"/>
      <c r="Z365" s="5"/>
      <c r="AA365" s="5"/>
      <c r="AB365" s="5"/>
    </row>
    <row r="366" spans="1:28" ht="14.25" customHeight="1" x14ac:dyDescent="0.25">
      <c r="A366" s="4" t="s">
        <v>1345</v>
      </c>
      <c r="B366" s="4" t="s">
        <v>1346</v>
      </c>
      <c r="C366" s="4">
        <f t="shared" si="10"/>
        <v>11</v>
      </c>
      <c r="D366" s="4">
        <v>55</v>
      </c>
      <c r="E366" s="7">
        <f t="shared" si="11"/>
        <v>0.2</v>
      </c>
      <c r="F366" s="7">
        <v>-0.31877752738344101</v>
      </c>
      <c r="G366" s="7">
        <v>-1.7171134844809299</v>
      </c>
      <c r="H366" s="8">
        <v>1.7883755588674E-2</v>
      </c>
      <c r="I366" s="9">
        <v>3.9130268638464999E-2</v>
      </c>
      <c r="J366" s="4">
        <v>202</v>
      </c>
      <c r="K366" s="4" t="s">
        <v>281</v>
      </c>
      <c r="L366" s="4" t="s">
        <v>1344</v>
      </c>
      <c r="M366" s="5"/>
      <c r="N366" s="5"/>
      <c r="O366" s="5"/>
      <c r="P366" s="5"/>
      <c r="Q366" s="5"/>
      <c r="R366" s="5"/>
      <c r="S366" s="5"/>
      <c r="T366" s="5"/>
      <c r="U366" s="5"/>
      <c r="V366" s="5"/>
      <c r="W366" s="5"/>
      <c r="X366" s="5"/>
      <c r="Y366" s="5"/>
      <c r="Z366" s="5"/>
      <c r="AA366" s="5"/>
      <c r="AB366" s="5"/>
    </row>
    <row r="367" spans="1:28" ht="14.25" customHeight="1" x14ac:dyDescent="0.25">
      <c r="A367" s="4" t="s">
        <v>1347</v>
      </c>
      <c r="B367" s="4" t="s">
        <v>1348</v>
      </c>
      <c r="C367" s="4">
        <f t="shared" si="10"/>
        <v>11</v>
      </c>
      <c r="D367" s="4">
        <v>55</v>
      </c>
      <c r="E367" s="7">
        <f t="shared" si="11"/>
        <v>0.2</v>
      </c>
      <c r="F367" s="7">
        <v>-0.31877752738344101</v>
      </c>
      <c r="G367" s="7">
        <v>-1.7171134844809299</v>
      </c>
      <c r="H367" s="8">
        <v>1.7883755588674E-2</v>
      </c>
      <c r="I367" s="9">
        <v>3.9130268638464999E-2</v>
      </c>
      <c r="J367" s="4">
        <v>202</v>
      </c>
      <c r="K367" s="4" t="s">
        <v>281</v>
      </c>
      <c r="L367" s="4" t="s">
        <v>1344</v>
      </c>
      <c r="M367" s="5"/>
      <c r="N367" s="5"/>
      <c r="O367" s="5"/>
      <c r="P367" s="5"/>
      <c r="Q367" s="5"/>
      <c r="R367" s="5"/>
      <c r="S367" s="5"/>
      <c r="T367" s="5"/>
      <c r="U367" s="5"/>
      <c r="V367" s="5"/>
      <c r="W367" s="5"/>
      <c r="X367" s="5"/>
      <c r="Y367" s="5"/>
      <c r="Z367" s="5"/>
      <c r="AA367" s="5"/>
      <c r="AB367" s="5"/>
    </row>
    <row r="368" spans="1:28" ht="14.25" customHeight="1" x14ac:dyDescent="0.25">
      <c r="A368" s="4" t="s">
        <v>279</v>
      </c>
      <c r="B368" s="4" t="s">
        <v>280</v>
      </c>
      <c r="C368" s="4">
        <f t="shared" si="10"/>
        <v>27</v>
      </c>
      <c r="D368" s="4">
        <v>136</v>
      </c>
      <c r="E368" s="7">
        <f t="shared" si="11"/>
        <v>0.19852941176470587</v>
      </c>
      <c r="F368" s="7">
        <v>0.23576719180306999</v>
      </c>
      <c r="G368" s="7">
        <v>1.8435002320203799</v>
      </c>
      <c r="H368" s="8">
        <v>4.6296296296299997E-3</v>
      </c>
      <c r="I368" s="9">
        <v>1.5392015392015001E-2</v>
      </c>
      <c r="J368" s="4">
        <v>205</v>
      </c>
      <c r="K368" s="4" t="s">
        <v>281</v>
      </c>
      <c r="L368" s="4" t="s">
        <v>282</v>
      </c>
      <c r="M368" s="5"/>
      <c r="N368" s="5"/>
      <c r="O368" s="5"/>
      <c r="P368" s="5"/>
      <c r="Q368" s="5"/>
      <c r="R368" s="5"/>
      <c r="S368" s="5"/>
      <c r="T368" s="5"/>
      <c r="U368" s="5"/>
      <c r="V368" s="5"/>
      <c r="W368" s="5"/>
      <c r="X368" s="5"/>
      <c r="Y368" s="5"/>
      <c r="Z368" s="5"/>
      <c r="AA368" s="5"/>
      <c r="AB368" s="5"/>
    </row>
    <row r="369" spans="1:28" ht="14.25" customHeight="1" x14ac:dyDescent="0.25">
      <c r="A369" s="4" t="s">
        <v>1372</v>
      </c>
      <c r="B369" s="4" t="s">
        <v>1373</v>
      </c>
      <c r="C369" s="4">
        <f t="shared" si="10"/>
        <v>12</v>
      </c>
      <c r="D369" s="4">
        <v>64</v>
      </c>
      <c r="E369" s="7">
        <f t="shared" si="11"/>
        <v>0.1875</v>
      </c>
      <c r="F369" s="7">
        <v>-0.30119117474963197</v>
      </c>
      <c r="G369" s="7">
        <v>-1.6953188970928501</v>
      </c>
      <c r="H369" s="8">
        <v>2.0231213872831999E-2</v>
      </c>
      <c r="I369" s="9">
        <v>4.3280145555250997E-2</v>
      </c>
      <c r="J369" s="4">
        <v>231</v>
      </c>
      <c r="K369" s="4" t="s">
        <v>1374</v>
      </c>
      <c r="L369" s="4" t="s">
        <v>1375</v>
      </c>
      <c r="M369" s="5"/>
      <c r="N369" s="5"/>
      <c r="O369" s="5"/>
      <c r="P369" s="5"/>
      <c r="Q369" s="5"/>
      <c r="R369" s="5"/>
      <c r="S369" s="5"/>
      <c r="T369" s="5"/>
      <c r="U369" s="5"/>
      <c r="V369" s="5"/>
      <c r="W369" s="5"/>
      <c r="X369" s="5"/>
      <c r="Y369" s="5"/>
      <c r="Z369" s="5"/>
      <c r="AA369" s="5"/>
      <c r="AB369" s="5"/>
    </row>
    <row r="370" spans="1:28" ht="14.25" customHeight="1" x14ac:dyDescent="0.25">
      <c r="A370" s="4" t="s">
        <v>1376</v>
      </c>
      <c r="B370" s="4" t="s">
        <v>1377</v>
      </c>
      <c r="C370" s="4">
        <f t="shared" si="10"/>
        <v>37</v>
      </c>
      <c r="D370" s="4">
        <v>202</v>
      </c>
      <c r="E370" s="7">
        <f t="shared" si="11"/>
        <v>0.18316831683168316</v>
      </c>
      <c r="F370" s="7">
        <v>-0.21270402808446601</v>
      </c>
      <c r="G370" s="7">
        <v>-1.49571113676335</v>
      </c>
      <c r="H370" s="8">
        <v>2.0457280385077999E-2</v>
      </c>
      <c r="I370" s="9">
        <v>4.3642198154834E-2</v>
      </c>
      <c r="J370" s="4">
        <v>304</v>
      </c>
      <c r="K370" s="4" t="s">
        <v>1378</v>
      </c>
      <c r="L370" s="4" t="s">
        <v>1379</v>
      </c>
      <c r="M370" s="5"/>
      <c r="N370" s="5"/>
      <c r="O370" s="5"/>
      <c r="P370" s="5"/>
      <c r="Q370" s="5"/>
      <c r="R370" s="5"/>
      <c r="S370" s="5"/>
      <c r="T370" s="5"/>
      <c r="U370" s="5"/>
      <c r="V370" s="5"/>
      <c r="W370" s="5"/>
      <c r="X370" s="5"/>
      <c r="Y370" s="5"/>
      <c r="Z370" s="5"/>
      <c r="AA370" s="5"/>
      <c r="AB370" s="5"/>
    </row>
    <row r="371" spans="1:28" ht="14.25" customHeight="1" x14ac:dyDescent="0.25">
      <c r="A371" s="4" t="s">
        <v>506</v>
      </c>
      <c r="B371" s="4" t="s">
        <v>507</v>
      </c>
      <c r="C371" s="4">
        <f t="shared" si="10"/>
        <v>19</v>
      </c>
      <c r="D371" s="4">
        <v>105</v>
      </c>
      <c r="E371" s="7">
        <f t="shared" si="11"/>
        <v>0.18095238095238095</v>
      </c>
      <c r="F371" s="7">
        <v>0.206154230956685</v>
      </c>
      <c r="G371" s="7">
        <v>1.5269932267097499</v>
      </c>
      <c r="H371" s="8">
        <v>1.8115942028986001E-2</v>
      </c>
      <c r="I371" s="9">
        <v>3.9525691699605001E-2</v>
      </c>
      <c r="J371" s="4">
        <v>254</v>
      </c>
      <c r="K371" s="4" t="s">
        <v>508</v>
      </c>
      <c r="L371" s="4" t="s">
        <v>509</v>
      </c>
      <c r="M371" s="5"/>
      <c r="N371" s="5"/>
      <c r="O371" s="5"/>
      <c r="P371" s="5"/>
      <c r="Q371" s="5"/>
      <c r="R371" s="5"/>
      <c r="S371" s="5"/>
      <c r="T371" s="5"/>
      <c r="U371" s="5"/>
      <c r="V371" s="5"/>
      <c r="W371" s="5"/>
      <c r="X371" s="5"/>
      <c r="Y371" s="5"/>
      <c r="Z371" s="5"/>
      <c r="AA371" s="5"/>
      <c r="AB371" s="5"/>
    </row>
    <row r="372" spans="1:28" ht="14.25" customHeight="1" x14ac:dyDescent="0.25">
      <c r="A372" s="4" t="s">
        <v>494</v>
      </c>
      <c r="B372" s="4" t="s">
        <v>495</v>
      </c>
      <c r="C372" s="4">
        <f t="shared" si="10"/>
        <v>35</v>
      </c>
      <c r="D372" s="4">
        <v>195</v>
      </c>
      <c r="E372" s="7">
        <f t="shared" si="11"/>
        <v>0.17948717948717949</v>
      </c>
      <c r="F372" s="7">
        <v>0.18471711474489</v>
      </c>
      <c r="G372" s="7">
        <v>1.5747960490313599</v>
      </c>
      <c r="H372" s="8">
        <v>1.6949152542372999E-2</v>
      </c>
      <c r="I372" s="9">
        <v>3.7950289074467999E-2</v>
      </c>
      <c r="J372" s="4">
        <v>322</v>
      </c>
      <c r="K372" s="4" t="s">
        <v>496</v>
      </c>
      <c r="L372" s="4" t="s">
        <v>497</v>
      </c>
      <c r="M372" s="5"/>
      <c r="N372" s="5"/>
      <c r="O372" s="5"/>
      <c r="P372" s="5"/>
      <c r="Q372" s="5"/>
      <c r="R372" s="5"/>
      <c r="S372" s="5"/>
      <c r="T372" s="5"/>
      <c r="U372" s="5"/>
      <c r="V372" s="5"/>
      <c r="W372" s="5"/>
      <c r="X372" s="5"/>
      <c r="Y372" s="5"/>
      <c r="Z372" s="5"/>
      <c r="AA372" s="5"/>
      <c r="AB372" s="5"/>
    </row>
    <row r="373" spans="1:28" ht="14.25" customHeight="1" x14ac:dyDescent="0.25">
      <c r="A373" s="4" t="s">
        <v>247</v>
      </c>
      <c r="B373" s="4" t="s">
        <v>248</v>
      </c>
      <c r="C373" s="4">
        <f t="shared" si="10"/>
        <v>20</v>
      </c>
      <c r="D373" s="4">
        <v>114</v>
      </c>
      <c r="E373" s="7">
        <f t="shared" si="11"/>
        <v>0.17543859649122806</v>
      </c>
      <c r="F373" s="7">
        <v>0.29633757513091402</v>
      </c>
      <c r="G373" s="7">
        <v>2.2474201425247502</v>
      </c>
      <c r="H373" s="8">
        <v>3.8759689922479999E-3</v>
      </c>
      <c r="I373" s="9">
        <v>1.4230127848805001E-2</v>
      </c>
      <c r="J373" s="4">
        <v>149</v>
      </c>
      <c r="K373" s="4" t="s">
        <v>249</v>
      </c>
      <c r="L373" s="4" t="s">
        <v>250</v>
      </c>
      <c r="M373" s="5"/>
      <c r="N373" s="5"/>
      <c r="O373" s="5"/>
      <c r="P373" s="5"/>
      <c r="Q373" s="5"/>
      <c r="R373" s="5"/>
      <c r="S373" s="5"/>
      <c r="T373" s="5"/>
      <c r="U373" s="5"/>
      <c r="V373" s="5"/>
      <c r="W373" s="5"/>
      <c r="X373" s="5"/>
      <c r="Y373" s="5"/>
      <c r="Z373" s="5"/>
      <c r="AA373" s="5"/>
      <c r="AB373" s="5"/>
    </row>
    <row r="374" spans="1:28" ht="14.25" customHeight="1" x14ac:dyDescent="0.25">
      <c r="A374" s="4" t="s">
        <v>163</v>
      </c>
      <c r="B374" s="4" t="s">
        <v>164</v>
      </c>
      <c r="C374" s="4">
        <f t="shared" si="10"/>
        <v>14</v>
      </c>
      <c r="D374" s="4">
        <v>81</v>
      </c>
      <c r="E374" s="7">
        <f t="shared" si="11"/>
        <v>0.1728395061728395</v>
      </c>
      <c r="F374" s="7">
        <v>0.30562728895185698</v>
      </c>
      <c r="G374" s="7">
        <v>2.1002977043122799</v>
      </c>
      <c r="H374" s="8">
        <v>3.5087719298249999E-3</v>
      </c>
      <c r="I374" s="9">
        <v>1.3707431998287001E-2</v>
      </c>
      <c r="J374" s="4">
        <v>147</v>
      </c>
      <c r="K374" s="4" t="s">
        <v>165</v>
      </c>
      <c r="L374" s="4" t="s">
        <v>166</v>
      </c>
      <c r="M374" s="5"/>
      <c r="N374" s="5"/>
      <c r="O374" s="5"/>
      <c r="P374" s="5"/>
      <c r="Q374" s="5"/>
      <c r="R374" s="5"/>
      <c r="S374" s="5"/>
      <c r="T374" s="5"/>
      <c r="U374" s="5"/>
      <c r="V374" s="5"/>
      <c r="W374" s="5"/>
      <c r="X374" s="5"/>
      <c r="Y374" s="5"/>
      <c r="Z374" s="5"/>
      <c r="AA374" s="5"/>
      <c r="AB374" s="5"/>
    </row>
    <row r="375" spans="1:28" ht="14.25" customHeight="1" x14ac:dyDescent="0.25">
      <c r="A375" s="4" t="s">
        <v>1003</v>
      </c>
      <c r="B375" s="4" t="s">
        <v>1004</v>
      </c>
      <c r="C375" s="4">
        <f t="shared" si="10"/>
        <v>23</v>
      </c>
      <c r="D375" s="4">
        <v>135</v>
      </c>
      <c r="E375" s="7">
        <f t="shared" si="11"/>
        <v>0.17037037037037037</v>
      </c>
      <c r="F375" s="7">
        <v>-0.282679080110187</v>
      </c>
      <c r="G375" s="7">
        <v>-1.86524826592834</v>
      </c>
      <c r="H375" s="8">
        <v>2.5575447570329998E-3</v>
      </c>
      <c r="I375" s="9">
        <v>1.3707431998287001E-2</v>
      </c>
      <c r="J375" s="4">
        <v>171</v>
      </c>
      <c r="K375" s="4" t="s">
        <v>1005</v>
      </c>
      <c r="L375" s="4" t="s">
        <v>1006</v>
      </c>
      <c r="M375" s="5"/>
      <c r="N375" s="5"/>
      <c r="O375" s="5"/>
      <c r="P375" s="5"/>
      <c r="Q375" s="5"/>
      <c r="R375" s="5"/>
      <c r="S375" s="5"/>
      <c r="T375" s="5"/>
      <c r="U375" s="5"/>
      <c r="V375" s="5"/>
      <c r="W375" s="5"/>
      <c r="X375" s="5"/>
      <c r="Y375" s="5"/>
      <c r="Z375" s="5"/>
      <c r="AA375" s="5"/>
      <c r="AB375" s="5"/>
    </row>
    <row r="376" spans="1:28" ht="14.25" customHeight="1" x14ac:dyDescent="0.25">
      <c r="A376" s="4" t="s">
        <v>243</v>
      </c>
      <c r="B376" s="4" t="s">
        <v>244</v>
      </c>
      <c r="C376" s="4">
        <f t="shared" si="10"/>
        <v>18</v>
      </c>
      <c r="D376" s="4">
        <v>108</v>
      </c>
      <c r="E376" s="7">
        <f t="shared" si="11"/>
        <v>0.16666666666666666</v>
      </c>
      <c r="F376" s="7">
        <v>0.26408441001998501</v>
      </c>
      <c r="G376" s="7">
        <v>1.9665111524526599</v>
      </c>
      <c r="H376" s="8">
        <v>3.7313432835820001E-3</v>
      </c>
      <c r="I376" s="9">
        <v>1.3911027387335E-2</v>
      </c>
      <c r="J376" s="4">
        <v>149</v>
      </c>
      <c r="K376" s="4" t="s">
        <v>245</v>
      </c>
      <c r="L376" s="4" t="s">
        <v>246</v>
      </c>
      <c r="M376" s="5"/>
      <c r="N376" s="5"/>
      <c r="O376" s="5"/>
      <c r="P376" s="5"/>
      <c r="Q376" s="5"/>
      <c r="R376" s="5"/>
      <c r="S376" s="5"/>
      <c r="T376" s="5"/>
      <c r="U376" s="5"/>
      <c r="V376" s="5"/>
      <c r="W376" s="5"/>
      <c r="X376" s="5"/>
      <c r="Y376" s="5"/>
      <c r="Z376" s="5"/>
      <c r="AA376" s="5"/>
      <c r="AB376" s="5"/>
    </row>
    <row r="377" spans="1:28" ht="14.25" customHeight="1" x14ac:dyDescent="0.25">
      <c r="A377" s="4" t="s">
        <v>430</v>
      </c>
      <c r="B377" s="4" t="s">
        <v>431</v>
      </c>
      <c r="C377" s="4">
        <f t="shared" si="10"/>
        <v>20</v>
      </c>
      <c r="D377" s="4">
        <v>152</v>
      </c>
      <c r="E377" s="7">
        <f t="shared" si="11"/>
        <v>0.13157894736842105</v>
      </c>
      <c r="F377" s="7">
        <v>0.22087472734681499</v>
      </c>
      <c r="G377" s="7">
        <v>1.81110256033848</v>
      </c>
      <c r="H377" s="8">
        <v>9.302325581395E-3</v>
      </c>
      <c r="I377" s="9">
        <v>2.3423560808234999E-2</v>
      </c>
      <c r="J377" s="4">
        <v>149</v>
      </c>
      <c r="K377" s="4" t="s">
        <v>432</v>
      </c>
      <c r="L377" s="4" t="s">
        <v>433</v>
      </c>
      <c r="M377" s="5"/>
      <c r="N377" s="5"/>
      <c r="O377" s="5"/>
      <c r="P377" s="5"/>
      <c r="Q377" s="5"/>
      <c r="R377" s="5"/>
      <c r="S377" s="5"/>
      <c r="T377" s="5"/>
      <c r="U377" s="5"/>
      <c r="V377" s="5"/>
      <c r="W377" s="5"/>
      <c r="X377" s="5"/>
      <c r="Y377" s="5"/>
      <c r="Z377" s="5"/>
      <c r="AA377" s="5"/>
      <c r="AB377" s="5"/>
    </row>
    <row r="378" spans="1:28" ht="14.25" customHeight="1" x14ac:dyDescent="0.25">
      <c r="A378" s="4" t="s">
        <v>91</v>
      </c>
      <c r="B378" s="4" t="s">
        <v>92</v>
      </c>
      <c r="C378" s="4">
        <f t="shared" si="10"/>
        <v>8</v>
      </c>
      <c r="D378" s="4">
        <v>63</v>
      </c>
      <c r="E378" s="7">
        <f t="shared" si="11"/>
        <v>0.12698412698412698</v>
      </c>
      <c r="F378" s="7">
        <v>0.265282117820483</v>
      </c>
      <c r="G378" s="7">
        <v>1.6869181100153601</v>
      </c>
      <c r="H378" s="8">
        <v>3.1055900621120001E-3</v>
      </c>
      <c r="I378" s="9">
        <v>1.3707431998287001E-2</v>
      </c>
      <c r="J378" s="4">
        <v>66</v>
      </c>
      <c r="K378" s="4" t="s">
        <v>93</v>
      </c>
      <c r="L378" s="4" t="s">
        <v>94</v>
      </c>
      <c r="M378" s="5"/>
      <c r="N378" s="5"/>
      <c r="O378" s="5"/>
      <c r="P378" s="5"/>
      <c r="Q378" s="5"/>
      <c r="R378" s="5"/>
      <c r="S378" s="5"/>
      <c r="T378" s="5"/>
      <c r="U378" s="5"/>
      <c r="V378" s="5"/>
      <c r="W378" s="5"/>
      <c r="X378" s="5"/>
      <c r="Y378" s="5"/>
      <c r="Z378" s="5"/>
      <c r="AA378" s="5"/>
      <c r="AB378" s="5"/>
    </row>
    <row r="379" spans="1:28" ht="14.25" customHeight="1" x14ac:dyDescent="0.25">
      <c r="A379" s="4" t="s">
        <v>502</v>
      </c>
      <c r="B379" s="4" t="s">
        <v>503</v>
      </c>
      <c r="C379" s="4">
        <f t="shared" si="10"/>
        <v>24</v>
      </c>
      <c r="D379" s="4">
        <v>203</v>
      </c>
      <c r="E379" s="7">
        <f t="shared" si="11"/>
        <v>0.11822660098522167</v>
      </c>
      <c r="F379" s="7">
        <v>0.185217379339494</v>
      </c>
      <c r="G379" s="7">
        <v>1.59414998600069</v>
      </c>
      <c r="H379" s="8">
        <v>1.7647058823528999E-2</v>
      </c>
      <c r="I379" s="9">
        <v>3.9114989410601E-2</v>
      </c>
      <c r="J379" s="4">
        <v>149</v>
      </c>
      <c r="K379" s="4" t="s">
        <v>504</v>
      </c>
      <c r="L379" s="4" t="s">
        <v>505</v>
      </c>
      <c r="M379" s="5"/>
      <c r="N379" s="5"/>
      <c r="O379" s="5"/>
      <c r="P379" s="5"/>
      <c r="Q379" s="5"/>
      <c r="R379" s="5"/>
      <c r="S379" s="5"/>
      <c r="T379" s="5"/>
      <c r="U379" s="5"/>
      <c r="V379" s="5"/>
      <c r="W379" s="5"/>
      <c r="X379" s="5"/>
      <c r="Y379" s="5"/>
      <c r="Z379" s="5"/>
      <c r="AA379" s="5"/>
      <c r="AB379" s="5"/>
    </row>
    <row r="380" spans="1:28" ht="14.25" customHeight="1" x14ac:dyDescent="0.25"/>
    <row r="381" spans="1:28" ht="14.25" customHeight="1" x14ac:dyDescent="0.25"/>
    <row r="382" spans="1:28" ht="14.25" customHeight="1" x14ac:dyDescent="0.25"/>
    <row r="383" spans="1:28" ht="14.25" customHeight="1" x14ac:dyDescent="0.25">
      <c r="B383" s="1"/>
    </row>
    <row r="384" spans="1:28"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sheetData>
  <sortState ref="A5:S379">
    <sortCondition descending="1" ref="E5:E379"/>
  </sortState>
  <mergeCells count="1">
    <mergeCell ref="A2:J2"/>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dc:creator>
  <cp:lastModifiedBy>VLADIMIR Kuznetsov</cp:lastModifiedBy>
  <dcterms:created xsi:type="dcterms:W3CDTF">2015-06-05T18:19:34Z</dcterms:created>
  <dcterms:modified xsi:type="dcterms:W3CDTF">2022-05-11T22:55:08Z</dcterms:modified>
</cp:coreProperties>
</file>