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infected macs%" sheetId="1" r:id="rId1"/>
    <sheet name="TEST1+2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5" i="5" l="1"/>
  <c r="M55" i="5"/>
  <c r="L55" i="5"/>
  <c r="K55" i="5"/>
  <c r="J55" i="5"/>
  <c r="I55" i="5"/>
  <c r="N54" i="5"/>
  <c r="M54" i="5"/>
  <c r="L54" i="5"/>
  <c r="K54" i="5"/>
  <c r="J54" i="5"/>
  <c r="I54" i="5"/>
  <c r="G55" i="5"/>
  <c r="F55" i="5"/>
  <c r="E55" i="5"/>
  <c r="D55" i="5"/>
  <c r="C55" i="5"/>
  <c r="B55" i="5"/>
  <c r="G54" i="5"/>
  <c r="F54" i="5"/>
  <c r="E63" i="5" s="1"/>
  <c r="E54" i="5"/>
  <c r="D54" i="5"/>
  <c r="C54" i="5"/>
  <c r="B54" i="5"/>
  <c r="E60" i="5" l="1"/>
  <c r="E59" i="5"/>
  <c r="E61" i="5"/>
  <c r="E64" i="5"/>
  <c r="E62" i="5"/>
</calcChain>
</file>

<file path=xl/sharedStrings.xml><?xml version="1.0" encoding="utf-8"?>
<sst xmlns="http://schemas.openxmlformats.org/spreadsheetml/2006/main" count="64" uniqueCount="41">
  <si>
    <t>24h</t>
  </si>
  <si>
    <t>36h</t>
  </si>
  <si>
    <t>MEAN</t>
  </si>
  <si>
    <t>SD</t>
  </si>
  <si>
    <t>test1</t>
  </si>
  <si>
    <t>test2</t>
  </si>
  <si>
    <t>61/133</t>
  </si>
  <si>
    <t>mean</t>
  </si>
  <si>
    <t>67/128</t>
  </si>
  <si>
    <t>55/104</t>
  </si>
  <si>
    <t>203/346</t>
  </si>
  <si>
    <t>167/274</t>
  </si>
  <si>
    <t>34/135</t>
  </si>
  <si>
    <t>16/99</t>
  </si>
  <si>
    <t>71/384</t>
  </si>
  <si>
    <t>33/308</t>
  </si>
  <si>
    <t>72/155</t>
  </si>
  <si>
    <t>50/111</t>
  </si>
  <si>
    <t>223/393</t>
  </si>
  <si>
    <t>173/293</t>
  </si>
  <si>
    <t>61/116</t>
  </si>
  <si>
    <t>185/310</t>
  </si>
  <si>
    <t>25/117</t>
  </si>
  <si>
    <t>52/346</t>
  </si>
  <si>
    <t>198/343</t>
  </si>
  <si>
    <t>%</t>
  </si>
  <si>
    <t>Lt-GFP</t>
  </si>
  <si>
    <t>Lt-asSOD</t>
  </si>
  <si>
    <t>WT</t>
  </si>
  <si>
    <t>MEAN WT.24h</t>
  </si>
  <si>
    <t>MEAN WT.36h</t>
  </si>
  <si>
    <t>MEAN Lt-asSOD.24h</t>
  </si>
  <si>
    <t>MEAN Lt-asSOD.36h</t>
  </si>
  <si>
    <t>MEAN Lt-GFP.24h</t>
  </si>
  <si>
    <t>MEAN Lt-GFP.36h</t>
  </si>
  <si>
    <t>Lt-GFP 24 h</t>
  </si>
  <si>
    <t>Lt-asSOD 36 h</t>
  </si>
  <si>
    <t>Lt-asSOD 24 h</t>
  </si>
  <si>
    <t>WT 36 h</t>
  </si>
  <si>
    <t>WT 24 h</t>
  </si>
  <si>
    <t>Lt-GFP 36h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</si>
</sst>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_-* #,##0.00\-;_-* &quot;-&quot;??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0"/>
      <name val="Arial"/>
      <family val="2"/>
    </font>
    <font>
      <sz val="11"/>
      <color rgb="FF3F3F76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b/>
      <sz val="11"/>
      <color rgb="FF9C0006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1"/>
      <color rgb="FF3F3F76"/>
      <name val="Times New Roman"/>
      <family val="1"/>
    </font>
    <font>
      <b/>
      <sz val="11"/>
      <color rgb="FF9C6500"/>
      <name val="Times New Roman"/>
      <family val="1"/>
    </font>
    <font>
      <b/>
      <sz val="11"/>
      <color rgb="FF0061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99"/>
      </patternFill>
    </fill>
    <fill>
      <patternFill patternType="solid">
        <fgColor rgb="FFA5A5A5"/>
      </patternFill>
    </fill>
  </fills>
  <borders count="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/>
      <top style="double">
        <color rgb="FF3F3F3F"/>
      </top>
      <bottom/>
      <diagonal/>
    </border>
    <border>
      <left/>
      <right/>
      <top style="double">
        <color rgb="FF3F3F3F"/>
      </top>
      <bottom/>
      <diagonal/>
    </border>
    <border>
      <left style="double">
        <color rgb="FF3F3F3F"/>
      </left>
      <right/>
      <top/>
      <bottom style="thin">
        <color rgb="FFB2B2B2"/>
      </bottom>
      <diagonal/>
    </border>
    <border>
      <left/>
      <right/>
      <top/>
      <bottom style="thin">
        <color rgb="FFB2B2B2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5" borderId="1" applyNumberFormat="0" applyFont="0" applyAlignment="0" applyProtection="0"/>
    <xf numFmtId="0" fontId="6" fillId="12" borderId="2" applyNumberFormat="0" applyAlignment="0" applyProtection="0"/>
    <xf numFmtId="0" fontId="7" fillId="13" borderId="3" applyNumberFormat="0" applyAlignment="0" applyProtection="0"/>
  </cellStyleXfs>
  <cellXfs count="44">
    <xf numFmtId="0" fontId="0" fillId="0" borderId="0" xfId="0"/>
    <xf numFmtId="43" fontId="0" fillId="0" borderId="0" xfId="1" applyFont="1"/>
    <xf numFmtId="0" fontId="0" fillId="7" borderId="0" xfId="0" applyFill="1" applyAlignment="1">
      <alignment horizontal="center"/>
    </xf>
    <xf numFmtId="0" fontId="0" fillId="7" borderId="0" xfId="0" applyFill="1"/>
    <xf numFmtId="43" fontId="0" fillId="7" borderId="0" xfId="1" applyFont="1" applyFill="1"/>
    <xf numFmtId="43" fontId="0" fillId="10" borderId="0" xfId="1" applyFont="1" applyFill="1"/>
    <xf numFmtId="0" fontId="0" fillId="6" borderId="0" xfId="0" applyFill="1" applyAlignment="1">
      <alignment horizontal="center"/>
    </xf>
    <xf numFmtId="0" fontId="0" fillId="6" borderId="0" xfId="0" applyFill="1"/>
    <xf numFmtId="43" fontId="0" fillId="11" borderId="0" xfId="1" applyFont="1" applyFill="1"/>
    <xf numFmtId="0" fontId="0" fillId="11" borderId="0" xfId="0" applyFill="1" applyAlignment="1">
      <alignment horizontal="center"/>
    </xf>
    <xf numFmtId="0" fontId="5" fillId="11" borderId="0" xfId="0" applyFont="1" applyFill="1" applyAlignment="1">
      <alignment horizontal="center"/>
    </xf>
    <xf numFmtId="0" fontId="0" fillId="11" borderId="0" xfId="0" applyFill="1"/>
    <xf numFmtId="43" fontId="0" fillId="0" borderId="0" xfId="0" applyNumberFormat="1"/>
    <xf numFmtId="43" fontId="0" fillId="6" borderId="0" xfId="1" applyFont="1" applyFill="1"/>
    <xf numFmtId="0" fontId="3" fillId="9" borderId="0" xfId="3" applyFill="1"/>
    <xf numFmtId="43" fontId="0" fillId="6" borderId="0" xfId="0" applyNumberFormat="1" applyFill="1"/>
    <xf numFmtId="43" fontId="0" fillId="11" borderId="0" xfId="0" applyNumberFormat="1" applyFill="1"/>
    <xf numFmtId="43" fontId="0" fillId="7" borderId="0" xfId="0" applyNumberFormat="1" applyFill="1"/>
    <xf numFmtId="0" fontId="9" fillId="0" borderId="0" xfId="0" applyFont="1" applyAlignment="1">
      <alignment horizontal="center" vertical="center"/>
    </xf>
    <xf numFmtId="0" fontId="11" fillId="12" borderId="2" xfId="6" applyFont="1" applyAlignment="1">
      <alignment horizontal="center" vertical="center"/>
    </xf>
    <xf numFmtId="0" fontId="12" fillId="4" borderId="0" xfId="4" applyFont="1" applyAlignment="1">
      <alignment horizontal="center" vertical="center"/>
    </xf>
    <xf numFmtId="0" fontId="10" fillId="13" borderId="3" xfId="7" applyFont="1" applyAlignment="1">
      <alignment horizontal="center" vertical="center"/>
    </xf>
    <xf numFmtId="0" fontId="13" fillId="2" borderId="0" xfId="2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5" borderId="1" xfId="5" applyFont="1" applyAlignment="1">
      <alignment horizontal="center" vertical="center"/>
    </xf>
    <xf numFmtId="164" fontId="9" fillId="5" borderId="1" xfId="5" applyNumberFormat="1" applyFont="1" applyAlignment="1">
      <alignment horizontal="center" vertical="center"/>
    </xf>
    <xf numFmtId="164" fontId="12" fillId="4" borderId="0" xfId="4" applyNumberFormat="1" applyFont="1" applyAlignment="1">
      <alignment horizontal="center" vertical="center"/>
    </xf>
    <xf numFmtId="164" fontId="11" fillId="12" borderId="2" xfId="6" applyNumberFormat="1" applyFont="1" applyAlignment="1">
      <alignment horizontal="center" vertical="center"/>
    </xf>
    <xf numFmtId="0" fontId="9" fillId="8" borderId="0" xfId="0" applyFont="1" applyFill="1" applyAlignment="1">
      <alignment horizontal="center" vertical="center"/>
    </xf>
    <xf numFmtId="164" fontId="9" fillId="8" borderId="0" xfId="0" applyNumberFormat="1" applyFont="1" applyFill="1" applyAlignment="1">
      <alignment horizontal="center" vertical="center"/>
    </xf>
    <xf numFmtId="164" fontId="13" fillId="2" borderId="3" xfId="2" applyNumberFormat="1" applyFont="1" applyBorder="1" applyAlignment="1">
      <alignment horizontal="center" vertical="center"/>
    </xf>
    <xf numFmtId="0" fontId="0" fillId="11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43" fontId="0" fillId="11" borderId="0" xfId="1" applyFont="1" applyFill="1" applyAlignment="1">
      <alignment horizontal="center"/>
    </xf>
    <xf numFmtId="0" fontId="8" fillId="3" borderId="0" xfId="3" applyFont="1" applyAlignment="1">
      <alignment horizontal="center" vertical="center" wrapText="1"/>
    </xf>
    <xf numFmtId="0" fontId="8" fillId="3" borderId="0" xfId="3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0" fillId="11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</cellXfs>
  <cellStyles count="8">
    <cellStyle name="Bad" xfId="3" builtinId="27"/>
    <cellStyle name="Check Cell" xfId="7" builtinId="23"/>
    <cellStyle name="Comma" xfId="1" builtinId="3"/>
    <cellStyle name="Good" xfId="2" builtinId="26"/>
    <cellStyle name="Input" xfId="6" builtinId="20"/>
    <cellStyle name="Neutral" xfId="4" builtinId="28"/>
    <cellStyle name="Normal" xfId="0" builtinId="0"/>
    <cellStyle name="Note" xfId="5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F3" sqref="F3"/>
    </sheetView>
  </sheetViews>
  <sheetFormatPr defaultRowHeight="13.8" x14ac:dyDescent="0.3"/>
  <cols>
    <col min="1" max="16384" width="8.88671875" style="18"/>
  </cols>
  <sheetData>
    <row r="1" spans="1:10" x14ac:dyDescent="0.3">
      <c r="B1" s="36" t="s">
        <v>28</v>
      </c>
      <c r="C1" s="36"/>
      <c r="E1" s="37" t="s">
        <v>27</v>
      </c>
      <c r="F1" s="37"/>
      <c r="H1" s="37" t="s">
        <v>26</v>
      </c>
      <c r="I1" s="37"/>
    </row>
    <row r="2" spans="1:10" x14ac:dyDescent="0.3">
      <c r="B2" s="18" t="s">
        <v>4</v>
      </c>
      <c r="C2" s="18" t="s">
        <v>5</v>
      </c>
      <c r="D2" s="18" t="s">
        <v>7</v>
      </c>
      <c r="E2" s="18" t="s">
        <v>4</v>
      </c>
      <c r="F2" s="18" t="s">
        <v>5</v>
      </c>
      <c r="G2" s="18" t="s">
        <v>7</v>
      </c>
      <c r="H2" s="18" t="s">
        <v>4</v>
      </c>
      <c r="I2" s="18" t="s">
        <v>5</v>
      </c>
      <c r="J2" s="18" t="s">
        <v>7</v>
      </c>
    </row>
    <row r="3" spans="1:10" ht="14.4" thickBot="1" x14ac:dyDescent="0.35">
      <c r="A3" s="19" t="s">
        <v>0</v>
      </c>
      <c r="B3" s="19" t="s">
        <v>8</v>
      </c>
      <c r="C3" s="19" t="s">
        <v>9</v>
      </c>
      <c r="D3" s="20" t="s">
        <v>20</v>
      </c>
      <c r="E3" s="19" t="s">
        <v>12</v>
      </c>
      <c r="F3" s="19" t="s">
        <v>13</v>
      </c>
      <c r="G3" s="20" t="s">
        <v>22</v>
      </c>
      <c r="H3" s="19" t="s">
        <v>16</v>
      </c>
      <c r="I3" s="19" t="s">
        <v>17</v>
      </c>
      <c r="J3" s="20" t="s">
        <v>6</v>
      </c>
    </row>
    <row r="4" spans="1:10" ht="15" thickTop="1" thickBot="1" x14ac:dyDescent="0.35">
      <c r="A4" s="21" t="s">
        <v>1</v>
      </c>
      <c r="B4" s="21" t="s">
        <v>10</v>
      </c>
      <c r="C4" s="21" t="s">
        <v>11</v>
      </c>
      <c r="D4" s="22" t="s">
        <v>21</v>
      </c>
      <c r="E4" s="21" t="s">
        <v>14</v>
      </c>
      <c r="F4" s="21" t="s">
        <v>15</v>
      </c>
      <c r="G4" s="22" t="s">
        <v>23</v>
      </c>
      <c r="H4" s="21" t="s">
        <v>18</v>
      </c>
      <c r="I4" s="21" t="s">
        <v>19</v>
      </c>
      <c r="J4" s="22" t="s">
        <v>24</v>
      </c>
    </row>
    <row r="5" spans="1:10" ht="14.4" thickTop="1" x14ac:dyDescent="0.3">
      <c r="B5" s="23"/>
      <c r="C5" s="24"/>
    </row>
    <row r="6" spans="1:10" x14ac:dyDescent="0.3">
      <c r="B6" s="38" t="s">
        <v>25</v>
      </c>
      <c r="C6" s="39"/>
      <c r="D6" s="18" t="s">
        <v>7</v>
      </c>
      <c r="E6" s="39" t="s">
        <v>25</v>
      </c>
      <c r="F6" s="39"/>
      <c r="G6" s="18" t="s">
        <v>7</v>
      </c>
      <c r="H6" s="39" t="s">
        <v>25</v>
      </c>
      <c r="I6" s="39"/>
      <c r="J6" s="18" t="s">
        <v>7</v>
      </c>
    </row>
    <row r="7" spans="1:10" ht="14.4" thickBot="1" x14ac:dyDescent="0.35">
      <c r="A7" s="25" t="s">
        <v>0</v>
      </c>
      <c r="B7" s="26">
        <v>52.3</v>
      </c>
      <c r="C7" s="26">
        <v>52.8</v>
      </c>
      <c r="D7" s="27">
        <v>52.5</v>
      </c>
      <c r="E7" s="26">
        <v>25.1</v>
      </c>
      <c r="F7" s="26">
        <v>16.100000000000001</v>
      </c>
      <c r="G7" s="27">
        <v>21.3</v>
      </c>
      <c r="H7" s="26">
        <v>46.4</v>
      </c>
      <c r="I7" s="26">
        <v>45</v>
      </c>
      <c r="J7" s="28">
        <v>45.8</v>
      </c>
    </row>
    <row r="8" spans="1:10" ht="15" thickTop="1" thickBot="1" x14ac:dyDescent="0.35">
      <c r="A8" s="29" t="s">
        <v>1</v>
      </c>
      <c r="B8" s="30">
        <v>58.6</v>
      </c>
      <c r="C8" s="30">
        <v>60.9</v>
      </c>
      <c r="D8" s="31">
        <v>59.6</v>
      </c>
      <c r="E8" s="30">
        <v>18.7</v>
      </c>
      <c r="F8" s="30">
        <v>10.7</v>
      </c>
      <c r="G8" s="31">
        <v>15</v>
      </c>
      <c r="H8" s="30">
        <v>56.7</v>
      </c>
      <c r="I8" s="30">
        <v>59</v>
      </c>
      <c r="J8" s="31">
        <v>57.7</v>
      </c>
    </row>
    <row r="9" spans="1:10" ht="14.4" customHeight="1" thickTop="1" x14ac:dyDescent="0.3"/>
  </sheetData>
  <mergeCells count="6">
    <mergeCell ref="B1:C1"/>
    <mergeCell ref="E1:F1"/>
    <mergeCell ref="H1:I1"/>
    <mergeCell ref="B6:C6"/>
    <mergeCell ref="E6:F6"/>
    <mergeCell ref="H6:I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topLeftCell="A14" zoomScale="60" zoomScaleNormal="60" workbookViewId="0">
      <selection activeCell="P14" sqref="P14"/>
    </sheetView>
  </sheetViews>
  <sheetFormatPr defaultRowHeight="14.4" x14ac:dyDescent="0.3"/>
  <cols>
    <col min="2" max="13" width="13.77734375" customWidth="1"/>
    <col min="14" max="14" width="13.77734375" style="33" customWidth="1"/>
    <col min="15" max="15" width="8.88671875" style="34"/>
  </cols>
  <sheetData>
    <row r="1" spans="2:14" x14ac:dyDescent="0.3">
      <c r="B1" s="41" t="s">
        <v>4</v>
      </c>
      <c r="C1" s="41"/>
      <c r="D1" s="41"/>
      <c r="E1" s="41"/>
      <c r="F1" s="41"/>
      <c r="G1" s="41"/>
      <c r="I1" s="41" t="s">
        <v>5</v>
      </c>
      <c r="J1" s="41"/>
      <c r="K1" s="41"/>
      <c r="L1" s="41"/>
      <c r="M1" s="41"/>
      <c r="N1" s="41"/>
    </row>
    <row r="2" spans="2:14" x14ac:dyDescent="0.3">
      <c r="B2" s="6" t="s">
        <v>39</v>
      </c>
      <c r="C2" s="6" t="s">
        <v>38</v>
      </c>
      <c r="D2" s="2" t="s">
        <v>37</v>
      </c>
      <c r="E2" s="2" t="s">
        <v>36</v>
      </c>
      <c r="F2" s="9" t="s">
        <v>35</v>
      </c>
      <c r="G2" s="9" t="s">
        <v>40</v>
      </c>
      <c r="I2" s="6" t="s">
        <v>39</v>
      </c>
      <c r="J2" s="6" t="s">
        <v>38</v>
      </c>
      <c r="K2" s="2" t="s">
        <v>37</v>
      </c>
      <c r="L2" s="2" t="s">
        <v>36</v>
      </c>
      <c r="M2" s="9" t="s">
        <v>35</v>
      </c>
      <c r="N2" s="32" t="s">
        <v>40</v>
      </c>
    </row>
    <row r="3" spans="2:14" x14ac:dyDescent="0.3">
      <c r="B3" s="6">
        <v>2</v>
      </c>
      <c r="C3" s="6">
        <v>4</v>
      </c>
      <c r="D3" s="2">
        <v>16</v>
      </c>
      <c r="E3" s="2">
        <v>1</v>
      </c>
      <c r="F3" s="10">
        <v>1</v>
      </c>
      <c r="G3" s="10">
        <v>6</v>
      </c>
      <c r="I3" s="7">
        <v>3</v>
      </c>
      <c r="J3" s="7">
        <v>12</v>
      </c>
      <c r="K3" s="2">
        <v>1</v>
      </c>
      <c r="L3" s="3">
        <v>6</v>
      </c>
      <c r="M3" s="10">
        <v>15</v>
      </c>
      <c r="N3" s="32">
        <v>6</v>
      </c>
    </row>
    <row r="4" spans="2:14" x14ac:dyDescent="0.3">
      <c r="B4" s="6">
        <v>1</v>
      </c>
      <c r="C4" s="6">
        <v>3</v>
      </c>
      <c r="D4" s="2">
        <v>2</v>
      </c>
      <c r="E4" s="2">
        <v>2</v>
      </c>
      <c r="F4" s="10">
        <v>3</v>
      </c>
      <c r="G4" s="10">
        <v>7</v>
      </c>
      <c r="I4" s="7">
        <v>2</v>
      </c>
      <c r="J4" s="7">
        <v>13</v>
      </c>
      <c r="K4" s="2">
        <v>1</v>
      </c>
      <c r="L4" s="3">
        <v>3</v>
      </c>
      <c r="M4" s="10">
        <v>13</v>
      </c>
      <c r="N4" s="32">
        <v>7</v>
      </c>
    </row>
    <row r="5" spans="2:14" x14ac:dyDescent="0.3">
      <c r="B5" s="6">
        <v>2</v>
      </c>
      <c r="C5" s="6">
        <v>6</v>
      </c>
      <c r="D5" s="2">
        <v>2</v>
      </c>
      <c r="E5" s="2">
        <v>1</v>
      </c>
      <c r="F5" s="10">
        <v>3</v>
      </c>
      <c r="G5" s="10">
        <v>3</v>
      </c>
      <c r="I5" s="7">
        <v>23</v>
      </c>
      <c r="J5" s="7">
        <v>11</v>
      </c>
      <c r="K5" s="2">
        <v>1</v>
      </c>
      <c r="L5" s="3">
        <v>1</v>
      </c>
      <c r="M5" s="10">
        <v>8</v>
      </c>
      <c r="N5" s="32">
        <v>3</v>
      </c>
    </row>
    <row r="6" spans="2:14" x14ac:dyDescent="0.3">
      <c r="B6" s="6">
        <v>2</v>
      </c>
      <c r="C6" s="6">
        <v>2</v>
      </c>
      <c r="D6" s="2">
        <v>4</v>
      </c>
      <c r="E6" s="2">
        <v>2</v>
      </c>
      <c r="F6" s="10">
        <v>7</v>
      </c>
      <c r="G6" s="10">
        <v>4</v>
      </c>
      <c r="I6" s="7">
        <v>5</v>
      </c>
      <c r="J6" s="7">
        <v>5</v>
      </c>
      <c r="K6" s="2">
        <v>1</v>
      </c>
      <c r="L6" s="3">
        <v>1</v>
      </c>
      <c r="M6" s="10">
        <v>5</v>
      </c>
      <c r="N6" s="32">
        <v>1</v>
      </c>
    </row>
    <row r="7" spans="2:14" x14ac:dyDescent="0.3">
      <c r="B7" s="6">
        <v>2</v>
      </c>
      <c r="C7" s="6">
        <v>8</v>
      </c>
      <c r="D7" s="2">
        <v>9</v>
      </c>
      <c r="E7" s="2">
        <v>2</v>
      </c>
      <c r="F7" s="10">
        <v>7</v>
      </c>
      <c r="G7" s="10">
        <v>5</v>
      </c>
      <c r="I7" s="7">
        <v>9</v>
      </c>
      <c r="J7" s="7">
        <v>6</v>
      </c>
      <c r="K7" s="2">
        <v>2</v>
      </c>
      <c r="L7" s="3">
        <v>1</v>
      </c>
      <c r="M7" s="10">
        <v>4</v>
      </c>
      <c r="N7" s="32">
        <v>2</v>
      </c>
    </row>
    <row r="8" spans="2:14" x14ac:dyDescent="0.3">
      <c r="B8" s="6">
        <v>1</v>
      </c>
      <c r="C8" s="6">
        <v>2</v>
      </c>
      <c r="D8" s="2">
        <v>6</v>
      </c>
      <c r="E8" s="2">
        <v>2</v>
      </c>
      <c r="F8" s="10">
        <v>7</v>
      </c>
      <c r="G8" s="10">
        <v>7</v>
      </c>
      <c r="I8" s="7">
        <v>8</v>
      </c>
      <c r="J8" s="7">
        <v>2</v>
      </c>
      <c r="K8" s="2">
        <v>3</v>
      </c>
      <c r="L8" s="3">
        <v>3</v>
      </c>
      <c r="M8" s="10">
        <v>14</v>
      </c>
      <c r="N8" s="32">
        <v>2</v>
      </c>
    </row>
    <row r="9" spans="2:14" x14ac:dyDescent="0.3">
      <c r="B9" s="6">
        <v>1</v>
      </c>
      <c r="C9" s="6">
        <v>3</v>
      </c>
      <c r="D9" s="2">
        <v>8</v>
      </c>
      <c r="E9" s="2">
        <v>2</v>
      </c>
      <c r="F9" s="10">
        <v>2</v>
      </c>
      <c r="G9" s="10">
        <v>2</v>
      </c>
      <c r="I9" s="7">
        <v>5</v>
      </c>
      <c r="J9" s="7">
        <v>3</v>
      </c>
      <c r="K9" s="2">
        <v>1</v>
      </c>
      <c r="L9" s="3">
        <v>4</v>
      </c>
      <c r="M9" s="10">
        <v>12</v>
      </c>
      <c r="N9" s="32">
        <v>6</v>
      </c>
    </row>
    <row r="10" spans="2:14" x14ac:dyDescent="0.3">
      <c r="B10" s="6">
        <v>1</v>
      </c>
      <c r="C10" s="6">
        <v>6</v>
      </c>
      <c r="D10" s="2">
        <v>2</v>
      </c>
      <c r="E10" s="2">
        <v>4</v>
      </c>
      <c r="F10" s="10">
        <v>3</v>
      </c>
      <c r="G10" s="10">
        <v>6</v>
      </c>
      <c r="I10" s="7">
        <v>25</v>
      </c>
      <c r="J10" s="7">
        <v>3</v>
      </c>
      <c r="K10" s="2">
        <v>6</v>
      </c>
      <c r="L10" s="3">
        <v>1</v>
      </c>
      <c r="M10" s="10">
        <v>2</v>
      </c>
      <c r="N10" s="32">
        <v>6</v>
      </c>
    </row>
    <row r="11" spans="2:14" x14ac:dyDescent="0.3">
      <c r="B11" s="6">
        <v>2</v>
      </c>
      <c r="C11" s="6">
        <v>7</v>
      </c>
      <c r="D11" s="2">
        <v>1</v>
      </c>
      <c r="E11" s="2">
        <v>5</v>
      </c>
      <c r="F11" s="10">
        <v>2</v>
      </c>
      <c r="G11" s="10">
        <v>5</v>
      </c>
      <c r="I11" s="7">
        <v>6</v>
      </c>
      <c r="J11" s="7">
        <v>3</v>
      </c>
      <c r="K11" s="2">
        <v>9</v>
      </c>
      <c r="L11" s="3">
        <v>3</v>
      </c>
      <c r="M11" s="10">
        <v>3</v>
      </c>
      <c r="N11" s="32">
        <v>5</v>
      </c>
    </row>
    <row r="12" spans="2:14" x14ac:dyDescent="0.3">
      <c r="B12" s="6">
        <v>2</v>
      </c>
      <c r="C12" s="6">
        <v>1</v>
      </c>
      <c r="D12" s="2">
        <v>3</v>
      </c>
      <c r="E12" s="2">
        <v>2</v>
      </c>
      <c r="F12" s="10">
        <v>21</v>
      </c>
      <c r="G12" s="10">
        <v>4</v>
      </c>
      <c r="I12" s="7">
        <v>8</v>
      </c>
      <c r="J12" s="7">
        <v>25</v>
      </c>
      <c r="K12" s="2">
        <v>5</v>
      </c>
      <c r="L12" s="3">
        <v>2</v>
      </c>
      <c r="M12" s="10">
        <v>21</v>
      </c>
      <c r="N12" s="32">
        <v>4</v>
      </c>
    </row>
    <row r="13" spans="2:14" x14ac:dyDescent="0.3">
      <c r="B13" s="6">
        <v>17</v>
      </c>
      <c r="C13" s="6">
        <v>25</v>
      </c>
      <c r="D13" s="2">
        <v>11</v>
      </c>
      <c r="E13" s="2">
        <v>2</v>
      </c>
      <c r="F13" s="10">
        <v>12</v>
      </c>
      <c r="G13" s="10">
        <v>2</v>
      </c>
      <c r="I13" s="7">
        <v>8</v>
      </c>
      <c r="J13" s="7">
        <v>39</v>
      </c>
      <c r="K13" s="2">
        <v>5</v>
      </c>
      <c r="L13" s="3">
        <v>1</v>
      </c>
      <c r="M13" s="10">
        <v>12</v>
      </c>
      <c r="N13" s="32">
        <v>2</v>
      </c>
    </row>
    <row r="14" spans="2:14" x14ac:dyDescent="0.3">
      <c r="B14" s="6">
        <v>1</v>
      </c>
      <c r="C14" s="6">
        <v>10</v>
      </c>
      <c r="D14" s="2">
        <v>1</v>
      </c>
      <c r="E14" s="2">
        <v>1</v>
      </c>
      <c r="F14" s="10">
        <v>2</v>
      </c>
      <c r="G14" s="10">
        <v>21</v>
      </c>
      <c r="I14" s="7">
        <v>7</v>
      </c>
      <c r="J14" s="7">
        <v>26</v>
      </c>
      <c r="K14" s="2">
        <v>5</v>
      </c>
      <c r="L14" s="3">
        <v>4</v>
      </c>
      <c r="M14" s="10">
        <v>1</v>
      </c>
      <c r="N14" s="32">
        <v>21</v>
      </c>
    </row>
    <row r="15" spans="2:14" x14ac:dyDescent="0.3">
      <c r="B15" s="6">
        <v>3</v>
      </c>
      <c r="C15" s="6">
        <v>2</v>
      </c>
      <c r="D15" s="2">
        <v>2</v>
      </c>
      <c r="E15" s="2">
        <v>2</v>
      </c>
      <c r="F15" s="10">
        <v>1</v>
      </c>
      <c r="G15" s="10">
        <v>4</v>
      </c>
      <c r="I15" s="7">
        <v>3</v>
      </c>
      <c r="J15" s="7">
        <v>12</v>
      </c>
      <c r="K15" s="2">
        <v>6</v>
      </c>
      <c r="L15" s="3">
        <v>1</v>
      </c>
      <c r="M15" s="10">
        <v>9</v>
      </c>
      <c r="N15" s="32">
        <v>4</v>
      </c>
    </row>
    <row r="16" spans="2:14" x14ac:dyDescent="0.3">
      <c r="B16" s="6">
        <v>2</v>
      </c>
      <c r="C16" s="6">
        <v>3</v>
      </c>
      <c r="D16" s="2">
        <v>2</v>
      </c>
      <c r="E16" s="2">
        <v>2</v>
      </c>
      <c r="F16" s="10">
        <v>2</v>
      </c>
      <c r="G16" s="10">
        <v>3</v>
      </c>
      <c r="I16" s="7">
        <v>3</v>
      </c>
      <c r="J16" s="7">
        <v>17</v>
      </c>
      <c r="K16" s="2">
        <v>3</v>
      </c>
      <c r="L16" s="3">
        <v>3</v>
      </c>
      <c r="M16" s="10">
        <v>23</v>
      </c>
      <c r="N16" s="32">
        <v>32</v>
      </c>
    </row>
    <row r="17" spans="2:14" x14ac:dyDescent="0.3">
      <c r="B17" s="6">
        <v>5</v>
      </c>
      <c r="C17" s="6">
        <v>3</v>
      </c>
      <c r="D17" s="2">
        <v>2</v>
      </c>
      <c r="E17" s="2">
        <v>1</v>
      </c>
      <c r="F17" s="10">
        <v>2</v>
      </c>
      <c r="G17" s="10">
        <v>4</v>
      </c>
      <c r="I17" s="7">
        <v>13</v>
      </c>
      <c r="J17" s="7">
        <v>5</v>
      </c>
      <c r="K17" s="2">
        <v>2</v>
      </c>
      <c r="L17" s="3">
        <v>4</v>
      </c>
      <c r="M17" s="10">
        <v>4</v>
      </c>
      <c r="N17" s="32">
        <v>4</v>
      </c>
    </row>
    <row r="18" spans="2:14" x14ac:dyDescent="0.3">
      <c r="B18" s="6">
        <v>12</v>
      </c>
      <c r="C18" s="6">
        <v>15</v>
      </c>
      <c r="D18" s="2">
        <v>7</v>
      </c>
      <c r="E18" s="2">
        <v>1</v>
      </c>
      <c r="F18" s="10">
        <v>6</v>
      </c>
      <c r="G18" s="10">
        <v>14</v>
      </c>
      <c r="I18" s="7">
        <v>5</v>
      </c>
      <c r="J18" s="7">
        <v>4</v>
      </c>
      <c r="K18" s="2">
        <v>1</v>
      </c>
      <c r="L18" s="3">
        <v>3</v>
      </c>
      <c r="M18" s="10">
        <v>5</v>
      </c>
      <c r="N18" s="32">
        <v>14</v>
      </c>
    </row>
    <row r="19" spans="2:14" x14ac:dyDescent="0.3">
      <c r="B19" s="6">
        <v>4</v>
      </c>
      <c r="C19" s="6">
        <v>5</v>
      </c>
      <c r="D19" s="2">
        <v>1</v>
      </c>
      <c r="E19" s="2">
        <v>2</v>
      </c>
      <c r="F19" s="10">
        <v>9</v>
      </c>
      <c r="G19" s="10">
        <v>11</v>
      </c>
      <c r="I19" s="7">
        <v>1</v>
      </c>
      <c r="J19" s="7">
        <v>16</v>
      </c>
      <c r="K19" s="2">
        <v>1</v>
      </c>
      <c r="L19" s="3">
        <v>6</v>
      </c>
      <c r="M19" s="10">
        <v>5</v>
      </c>
      <c r="N19" s="32">
        <v>1</v>
      </c>
    </row>
    <row r="20" spans="2:14" x14ac:dyDescent="0.3">
      <c r="B20" s="6">
        <v>3</v>
      </c>
      <c r="C20" s="6">
        <v>4</v>
      </c>
      <c r="D20" s="2">
        <v>1</v>
      </c>
      <c r="E20" s="2">
        <v>1</v>
      </c>
      <c r="F20" s="10">
        <v>6</v>
      </c>
      <c r="G20" s="10">
        <v>7</v>
      </c>
      <c r="I20" s="7">
        <v>7</v>
      </c>
      <c r="J20" s="7">
        <v>2</v>
      </c>
      <c r="K20" s="2">
        <v>7</v>
      </c>
      <c r="L20" s="3">
        <v>3</v>
      </c>
      <c r="M20" s="10">
        <v>3</v>
      </c>
      <c r="N20" s="32">
        <v>17</v>
      </c>
    </row>
    <row r="21" spans="2:14" x14ac:dyDescent="0.3">
      <c r="B21" s="6">
        <v>2</v>
      </c>
      <c r="C21" s="6">
        <v>3</v>
      </c>
      <c r="D21" s="2">
        <v>1</v>
      </c>
      <c r="E21" s="2">
        <v>3</v>
      </c>
      <c r="F21" s="10">
        <v>1</v>
      </c>
      <c r="G21" s="10">
        <v>6</v>
      </c>
      <c r="I21" s="7">
        <v>8</v>
      </c>
      <c r="J21" s="7">
        <v>2</v>
      </c>
      <c r="K21" s="2">
        <v>5</v>
      </c>
      <c r="L21" s="3">
        <v>3</v>
      </c>
      <c r="M21" s="10">
        <v>7</v>
      </c>
      <c r="N21" s="32">
        <v>6</v>
      </c>
    </row>
    <row r="22" spans="2:14" x14ac:dyDescent="0.3">
      <c r="B22" s="6">
        <v>1</v>
      </c>
      <c r="C22" s="6">
        <v>2</v>
      </c>
      <c r="D22" s="2">
        <v>1</v>
      </c>
      <c r="E22" s="2">
        <v>1</v>
      </c>
      <c r="F22" s="10">
        <v>5</v>
      </c>
      <c r="G22" s="10">
        <v>5</v>
      </c>
      <c r="I22" s="7">
        <v>15</v>
      </c>
      <c r="J22" s="7">
        <v>3</v>
      </c>
      <c r="K22" s="2">
        <v>5</v>
      </c>
      <c r="L22" s="3">
        <v>2</v>
      </c>
      <c r="M22" s="10">
        <v>5</v>
      </c>
      <c r="N22" s="32">
        <v>5</v>
      </c>
    </row>
    <row r="23" spans="2:14" x14ac:dyDescent="0.3">
      <c r="B23" s="6">
        <v>18</v>
      </c>
      <c r="C23" s="6">
        <v>1</v>
      </c>
      <c r="D23" s="2">
        <v>5</v>
      </c>
      <c r="E23" s="2">
        <v>2</v>
      </c>
      <c r="F23" s="10">
        <v>1</v>
      </c>
      <c r="G23" s="10">
        <v>3</v>
      </c>
      <c r="I23" s="7">
        <v>19</v>
      </c>
      <c r="J23" s="7">
        <v>6</v>
      </c>
      <c r="K23" s="2">
        <v>4</v>
      </c>
      <c r="L23" s="3">
        <v>2</v>
      </c>
      <c r="M23" s="10">
        <v>4</v>
      </c>
      <c r="N23" s="32">
        <v>4</v>
      </c>
    </row>
    <row r="24" spans="2:14" x14ac:dyDescent="0.3">
      <c r="B24" s="6">
        <v>2</v>
      </c>
      <c r="C24" s="6">
        <v>1</v>
      </c>
      <c r="D24" s="2">
        <v>1</v>
      </c>
      <c r="E24" s="2">
        <v>1</v>
      </c>
      <c r="F24" s="10">
        <v>2</v>
      </c>
      <c r="G24" s="10">
        <v>4</v>
      </c>
      <c r="I24" s="7">
        <v>8</v>
      </c>
      <c r="J24" s="7">
        <v>5</v>
      </c>
      <c r="K24" s="2">
        <v>6</v>
      </c>
      <c r="L24" s="3">
        <v>5</v>
      </c>
      <c r="M24" s="10">
        <v>2</v>
      </c>
      <c r="N24" s="32">
        <v>4</v>
      </c>
    </row>
    <row r="25" spans="2:14" x14ac:dyDescent="0.3">
      <c r="B25" s="6">
        <v>2</v>
      </c>
      <c r="C25" s="6">
        <v>4</v>
      </c>
      <c r="D25" s="2">
        <v>1</v>
      </c>
      <c r="E25" s="2">
        <v>1</v>
      </c>
      <c r="F25" s="10">
        <v>4</v>
      </c>
      <c r="G25" s="10">
        <v>1</v>
      </c>
      <c r="I25" s="7">
        <v>4</v>
      </c>
      <c r="J25" s="7">
        <v>8</v>
      </c>
      <c r="K25" s="2">
        <v>1</v>
      </c>
      <c r="L25" s="3">
        <v>1</v>
      </c>
      <c r="M25" s="10">
        <v>4</v>
      </c>
      <c r="N25" s="32">
        <v>2</v>
      </c>
    </row>
    <row r="26" spans="2:14" x14ac:dyDescent="0.3">
      <c r="B26" s="6">
        <v>3</v>
      </c>
      <c r="C26" s="6">
        <v>12</v>
      </c>
      <c r="D26" s="2">
        <v>11</v>
      </c>
      <c r="E26" s="2">
        <v>2</v>
      </c>
      <c r="F26" s="10">
        <v>9</v>
      </c>
      <c r="G26" s="10">
        <v>19</v>
      </c>
      <c r="I26" s="7">
        <v>2</v>
      </c>
      <c r="J26" s="7">
        <v>8</v>
      </c>
      <c r="K26" s="2">
        <v>2</v>
      </c>
      <c r="L26" s="3">
        <v>3</v>
      </c>
      <c r="M26" s="10">
        <v>9</v>
      </c>
      <c r="N26" s="32">
        <v>9</v>
      </c>
    </row>
    <row r="27" spans="2:14" x14ac:dyDescent="0.3">
      <c r="B27" s="6">
        <v>3</v>
      </c>
      <c r="C27" s="6">
        <v>4</v>
      </c>
      <c r="D27" s="2">
        <v>9</v>
      </c>
      <c r="E27" s="2">
        <v>1</v>
      </c>
      <c r="F27" s="10">
        <v>18</v>
      </c>
      <c r="G27" s="10">
        <v>2</v>
      </c>
      <c r="I27" s="7">
        <v>3</v>
      </c>
      <c r="J27" s="7">
        <v>9</v>
      </c>
      <c r="K27" s="2">
        <v>1</v>
      </c>
      <c r="L27" s="3">
        <v>2</v>
      </c>
      <c r="M27" s="10">
        <v>9</v>
      </c>
      <c r="N27" s="32">
        <v>3</v>
      </c>
    </row>
    <row r="28" spans="2:14" x14ac:dyDescent="0.3">
      <c r="B28" s="6">
        <v>7</v>
      </c>
      <c r="C28" s="6">
        <v>7</v>
      </c>
      <c r="D28" s="2">
        <v>1</v>
      </c>
      <c r="E28" s="2">
        <v>2</v>
      </c>
      <c r="F28" s="10">
        <v>2</v>
      </c>
      <c r="G28" s="10">
        <v>4</v>
      </c>
      <c r="I28" s="7">
        <v>3</v>
      </c>
      <c r="J28" s="7">
        <v>20</v>
      </c>
      <c r="K28" s="2">
        <v>8</v>
      </c>
      <c r="L28" s="3">
        <v>6</v>
      </c>
      <c r="M28" s="10">
        <v>1</v>
      </c>
      <c r="N28" s="32">
        <v>24</v>
      </c>
    </row>
    <row r="29" spans="2:14" x14ac:dyDescent="0.3">
      <c r="B29" s="6">
        <v>1</v>
      </c>
      <c r="C29" s="6">
        <v>2</v>
      </c>
      <c r="D29" s="2">
        <v>1</v>
      </c>
      <c r="E29" s="2">
        <v>1</v>
      </c>
      <c r="F29" s="10">
        <v>13</v>
      </c>
      <c r="G29" s="10">
        <v>14</v>
      </c>
      <c r="I29" s="7">
        <v>17</v>
      </c>
      <c r="J29" s="7">
        <v>15</v>
      </c>
      <c r="K29" s="2">
        <v>10</v>
      </c>
      <c r="L29" s="3">
        <v>1</v>
      </c>
      <c r="M29" s="10">
        <v>13</v>
      </c>
      <c r="N29" s="32">
        <v>4</v>
      </c>
    </row>
    <row r="30" spans="2:14" x14ac:dyDescent="0.3">
      <c r="B30" s="6">
        <v>1</v>
      </c>
      <c r="C30" s="6">
        <v>2</v>
      </c>
      <c r="D30" s="2">
        <v>1</v>
      </c>
      <c r="E30" s="2">
        <v>1</v>
      </c>
      <c r="F30" s="10">
        <v>10</v>
      </c>
      <c r="G30" s="10">
        <v>2</v>
      </c>
      <c r="I30" s="7">
        <v>3</v>
      </c>
      <c r="J30" s="7">
        <v>17</v>
      </c>
      <c r="K30" s="2">
        <v>6</v>
      </c>
      <c r="L30" s="3">
        <v>1</v>
      </c>
      <c r="M30" s="10">
        <v>23</v>
      </c>
      <c r="N30" s="32">
        <v>30</v>
      </c>
    </row>
    <row r="31" spans="2:14" x14ac:dyDescent="0.3">
      <c r="B31" s="6">
        <v>1</v>
      </c>
      <c r="C31" s="6">
        <v>2</v>
      </c>
      <c r="D31" s="2">
        <v>1</v>
      </c>
      <c r="E31" s="2">
        <v>1</v>
      </c>
      <c r="F31" s="10">
        <v>9</v>
      </c>
      <c r="G31" s="10">
        <v>3</v>
      </c>
      <c r="I31" s="7">
        <v>14</v>
      </c>
      <c r="J31" s="7">
        <v>4</v>
      </c>
      <c r="K31" s="2">
        <v>8</v>
      </c>
      <c r="L31" s="3">
        <v>4</v>
      </c>
      <c r="M31" s="10">
        <v>9</v>
      </c>
      <c r="N31" s="32">
        <v>1</v>
      </c>
    </row>
    <row r="32" spans="2:14" x14ac:dyDescent="0.3">
      <c r="B32" s="6">
        <v>8</v>
      </c>
      <c r="C32" s="6">
        <v>12</v>
      </c>
      <c r="D32" s="2">
        <v>1</v>
      </c>
      <c r="E32" s="2">
        <v>1</v>
      </c>
      <c r="F32" s="10">
        <v>7</v>
      </c>
      <c r="G32" s="10">
        <v>13</v>
      </c>
      <c r="I32" s="7">
        <v>3</v>
      </c>
      <c r="J32" s="7">
        <v>13</v>
      </c>
      <c r="K32" s="2">
        <v>6</v>
      </c>
      <c r="L32" s="3">
        <v>1</v>
      </c>
      <c r="M32" s="10">
        <v>17</v>
      </c>
      <c r="N32" s="32">
        <v>6</v>
      </c>
    </row>
    <row r="33" spans="2:14" x14ac:dyDescent="0.3">
      <c r="B33" s="6">
        <v>11</v>
      </c>
      <c r="C33" s="6">
        <v>5</v>
      </c>
      <c r="D33" s="2">
        <v>1</v>
      </c>
      <c r="E33" s="2">
        <v>5</v>
      </c>
      <c r="F33" s="10">
        <v>11</v>
      </c>
      <c r="G33" s="10">
        <v>2</v>
      </c>
      <c r="I33" s="7">
        <v>16</v>
      </c>
      <c r="J33" s="7">
        <v>24</v>
      </c>
      <c r="K33" s="2">
        <v>9</v>
      </c>
      <c r="L33" s="3">
        <v>4</v>
      </c>
      <c r="M33" s="10">
        <v>1</v>
      </c>
      <c r="N33" s="32">
        <v>11</v>
      </c>
    </row>
    <row r="34" spans="2:14" x14ac:dyDescent="0.3">
      <c r="B34" s="6">
        <v>16</v>
      </c>
      <c r="C34" s="6">
        <v>25</v>
      </c>
      <c r="D34" s="2">
        <v>1</v>
      </c>
      <c r="E34" s="2">
        <v>2</v>
      </c>
      <c r="F34" s="10">
        <v>9</v>
      </c>
      <c r="G34" s="10">
        <v>16</v>
      </c>
      <c r="I34" s="7">
        <v>21</v>
      </c>
      <c r="J34" s="7">
        <v>3</v>
      </c>
      <c r="K34" s="2">
        <v>8</v>
      </c>
      <c r="L34" s="3">
        <v>6</v>
      </c>
      <c r="M34" s="10">
        <v>19</v>
      </c>
      <c r="N34" s="32">
        <v>6</v>
      </c>
    </row>
    <row r="35" spans="2:14" x14ac:dyDescent="0.3">
      <c r="B35" s="6">
        <v>1</v>
      </c>
      <c r="C35" s="6">
        <v>4</v>
      </c>
      <c r="D35" s="2">
        <v>1</v>
      </c>
      <c r="E35" s="2">
        <v>2</v>
      </c>
      <c r="F35" s="10">
        <v>1</v>
      </c>
      <c r="G35" s="10">
        <v>18</v>
      </c>
      <c r="I35" s="7">
        <v>2</v>
      </c>
      <c r="J35" s="7">
        <v>31</v>
      </c>
      <c r="K35" s="2">
        <v>1</v>
      </c>
      <c r="L35" s="3">
        <v>6</v>
      </c>
      <c r="M35" s="10">
        <v>1</v>
      </c>
      <c r="N35" s="32">
        <v>18</v>
      </c>
    </row>
    <row r="36" spans="2:14" x14ac:dyDescent="0.3">
      <c r="B36" s="6">
        <v>1</v>
      </c>
      <c r="C36" s="6">
        <v>5</v>
      </c>
      <c r="D36" s="2">
        <v>8</v>
      </c>
      <c r="E36" s="2">
        <v>2</v>
      </c>
      <c r="F36" s="10">
        <v>3</v>
      </c>
      <c r="G36" s="10">
        <v>24</v>
      </c>
      <c r="I36" s="7">
        <v>4</v>
      </c>
      <c r="J36" s="7">
        <v>22</v>
      </c>
      <c r="K36" s="2">
        <v>2</v>
      </c>
      <c r="L36" s="3">
        <v>5</v>
      </c>
      <c r="M36" s="10">
        <v>12</v>
      </c>
      <c r="N36" s="32">
        <v>4</v>
      </c>
    </row>
    <row r="37" spans="2:14" x14ac:dyDescent="0.3">
      <c r="B37" s="6">
        <v>2</v>
      </c>
      <c r="C37" s="6">
        <v>1</v>
      </c>
      <c r="D37" s="2">
        <v>6</v>
      </c>
      <c r="E37" s="2">
        <v>1</v>
      </c>
      <c r="F37" s="10">
        <v>2</v>
      </c>
      <c r="G37" s="10">
        <v>2</v>
      </c>
      <c r="I37" s="7">
        <v>18</v>
      </c>
      <c r="J37" s="7">
        <v>10</v>
      </c>
      <c r="K37" s="2">
        <v>9</v>
      </c>
      <c r="L37" s="3">
        <v>8</v>
      </c>
      <c r="M37" s="10">
        <v>1</v>
      </c>
      <c r="N37" s="32">
        <v>2</v>
      </c>
    </row>
    <row r="38" spans="2:14" x14ac:dyDescent="0.3">
      <c r="B38" s="6">
        <v>4</v>
      </c>
      <c r="C38" s="6">
        <v>1</v>
      </c>
      <c r="D38" s="2">
        <v>1</v>
      </c>
      <c r="E38" s="2">
        <v>6</v>
      </c>
      <c r="F38" s="10">
        <v>12</v>
      </c>
      <c r="G38" s="10">
        <v>3</v>
      </c>
      <c r="I38" s="7">
        <v>12</v>
      </c>
      <c r="J38" s="7">
        <v>8</v>
      </c>
      <c r="K38" s="2">
        <v>1</v>
      </c>
      <c r="L38" s="3">
        <v>7</v>
      </c>
      <c r="M38" s="10">
        <v>2</v>
      </c>
      <c r="N38" s="32">
        <v>3</v>
      </c>
    </row>
    <row r="39" spans="2:14" x14ac:dyDescent="0.3">
      <c r="B39" s="6">
        <v>10</v>
      </c>
      <c r="C39" s="6">
        <v>1</v>
      </c>
      <c r="D39" s="2">
        <v>1</v>
      </c>
      <c r="E39" s="2">
        <v>7</v>
      </c>
      <c r="F39" s="10">
        <v>1</v>
      </c>
      <c r="G39" s="10">
        <v>9</v>
      </c>
      <c r="I39" s="7">
        <v>11</v>
      </c>
      <c r="J39" s="7">
        <v>19</v>
      </c>
      <c r="K39" s="2">
        <v>2</v>
      </c>
      <c r="L39" s="3">
        <v>1</v>
      </c>
      <c r="M39" s="10">
        <v>10</v>
      </c>
      <c r="N39" s="32">
        <v>9</v>
      </c>
    </row>
    <row r="40" spans="2:14" x14ac:dyDescent="0.3">
      <c r="B40" s="6">
        <v>7</v>
      </c>
      <c r="C40" s="6">
        <v>2</v>
      </c>
      <c r="D40" s="2">
        <v>1</v>
      </c>
      <c r="E40" s="2">
        <v>3</v>
      </c>
      <c r="F40" s="10">
        <v>5</v>
      </c>
      <c r="G40" s="10">
        <v>9</v>
      </c>
      <c r="I40" s="7">
        <v>19</v>
      </c>
      <c r="J40" s="7">
        <v>4</v>
      </c>
      <c r="K40" s="2">
        <v>8</v>
      </c>
      <c r="L40" s="3">
        <v>1</v>
      </c>
      <c r="M40" s="10">
        <v>16</v>
      </c>
      <c r="N40" s="32">
        <v>19</v>
      </c>
    </row>
    <row r="41" spans="2:14" x14ac:dyDescent="0.3">
      <c r="B41" s="6">
        <v>4</v>
      </c>
      <c r="C41" s="6">
        <v>2</v>
      </c>
      <c r="D41" s="2">
        <v>8</v>
      </c>
      <c r="E41" s="2">
        <v>1</v>
      </c>
      <c r="F41" s="10">
        <v>9</v>
      </c>
      <c r="G41" s="10">
        <v>4</v>
      </c>
      <c r="I41" s="7">
        <v>7</v>
      </c>
      <c r="J41" s="7">
        <v>17</v>
      </c>
      <c r="K41" s="2">
        <v>6</v>
      </c>
      <c r="L41" s="3">
        <v>4</v>
      </c>
      <c r="M41" s="10">
        <v>4</v>
      </c>
      <c r="N41" s="32">
        <v>14</v>
      </c>
    </row>
    <row r="42" spans="2:14" x14ac:dyDescent="0.3">
      <c r="B42" s="6">
        <v>1</v>
      </c>
      <c r="C42" s="6">
        <v>14</v>
      </c>
      <c r="D42" s="2">
        <v>7</v>
      </c>
      <c r="E42" s="2">
        <v>2</v>
      </c>
      <c r="F42" s="10">
        <v>12</v>
      </c>
      <c r="G42" s="10">
        <v>22</v>
      </c>
      <c r="I42" s="7">
        <v>22</v>
      </c>
      <c r="J42" s="7">
        <v>25</v>
      </c>
      <c r="K42" s="2">
        <v>8</v>
      </c>
      <c r="L42" s="3">
        <v>2</v>
      </c>
      <c r="M42" s="10">
        <v>12</v>
      </c>
      <c r="N42" s="32">
        <v>12</v>
      </c>
    </row>
    <row r="43" spans="2:14" x14ac:dyDescent="0.3">
      <c r="B43" s="6">
        <v>9</v>
      </c>
      <c r="C43" s="6">
        <v>3</v>
      </c>
      <c r="D43" s="2">
        <v>1</v>
      </c>
      <c r="E43" s="2">
        <v>2</v>
      </c>
      <c r="F43" s="10">
        <v>3</v>
      </c>
      <c r="G43" s="10">
        <v>11</v>
      </c>
      <c r="I43" s="7">
        <v>8</v>
      </c>
      <c r="J43" s="7">
        <v>19</v>
      </c>
      <c r="K43" s="2">
        <v>9</v>
      </c>
      <c r="L43" s="3">
        <v>3</v>
      </c>
      <c r="M43" s="10">
        <v>25</v>
      </c>
      <c r="N43" s="32">
        <v>11</v>
      </c>
    </row>
    <row r="44" spans="2:14" x14ac:dyDescent="0.3">
      <c r="B44" s="6">
        <v>18</v>
      </c>
      <c r="C44" s="6">
        <v>11</v>
      </c>
      <c r="D44" s="2">
        <v>3</v>
      </c>
      <c r="E44" s="2">
        <v>5</v>
      </c>
      <c r="F44" s="10">
        <v>3</v>
      </c>
      <c r="G44" s="10">
        <v>6</v>
      </c>
      <c r="I44" s="7">
        <v>18</v>
      </c>
      <c r="J44" s="7">
        <v>32</v>
      </c>
      <c r="K44" s="2">
        <v>1</v>
      </c>
      <c r="L44" s="3">
        <v>1</v>
      </c>
      <c r="M44" s="10">
        <v>5</v>
      </c>
      <c r="N44" s="32">
        <v>16</v>
      </c>
    </row>
    <row r="45" spans="2:14" x14ac:dyDescent="0.3">
      <c r="B45" s="6">
        <v>9</v>
      </c>
      <c r="C45" s="6">
        <v>18</v>
      </c>
      <c r="D45" s="2">
        <v>3</v>
      </c>
      <c r="E45" s="2">
        <v>6</v>
      </c>
      <c r="F45" s="10">
        <v>2</v>
      </c>
      <c r="G45" s="10">
        <v>7</v>
      </c>
      <c r="I45" s="7">
        <v>16</v>
      </c>
      <c r="J45" s="7">
        <v>14</v>
      </c>
      <c r="K45" s="2">
        <v>8</v>
      </c>
      <c r="L45" s="3">
        <v>1</v>
      </c>
      <c r="M45" s="10">
        <v>2</v>
      </c>
      <c r="N45" s="32">
        <v>7</v>
      </c>
    </row>
    <row r="46" spans="2:14" x14ac:dyDescent="0.3">
      <c r="B46" s="6">
        <v>2</v>
      </c>
      <c r="C46" s="6">
        <v>9</v>
      </c>
      <c r="D46" s="2">
        <v>1</v>
      </c>
      <c r="E46" s="2">
        <v>7</v>
      </c>
      <c r="F46" s="10">
        <v>1</v>
      </c>
      <c r="G46" s="10">
        <v>17</v>
      </c>
      <c r="I46" s="7">
        <v>10</v>
      </c>
      <c r="J46" s="7">
        <v>16</v>
      </c>
      <c r="K46" s="2">
        <v>1</v>
      </c>
      <c r="L46" s="3">
        <v>1</v>
      </c>
      <c r="M46" s="10">
        <v>19</v>
      </c>
      <c r="N46" s="32">
        <v>7</v>
      </c>
    </row>
    <row r="47" spans="2:14" x14ac:dyDescent="0.3">
      <c r="B47" s="6">
        <v>2</v>
      </c>
      <c r="C47" s="6">
        <v>1</v>
      </c>
      <c r="D47" s="2">
        <v>1</v>
      </c>
      <c r="E47" s="2">
        <v>5</v>
      </c>
      <c r="F47" s="10">
        <v>2</v>
      </c>
      <c r="G47" s="10">
        <v>12</v>
      </c>
      <c r="I47" s="7">
        <v>8</v>
      </c>
      <c r="J47" s="7">
        <v>4</v>
      </c>
      <c r="K47" s="2">
        <v>7</v>
      </c>
      <c r="L47" s="3">
        <v>1</v>
      </c>
      <c r="M47" s="10">
        <v>2</v>
      </c>
      <c r="N47" s="32">
        <v>22</v>
      </c>
    </row>
    <row r="48" spans="2:14" x14ac:dyDescent="0.3">
      <c r="B48" s="6">
        <v>1</v>
      </c>
      <c r="C48" s="6">
        <v>3</v>
      </c>
      <c r="D48" s="2">
        <v>10</v>
      </c>
      <c r="E48" s="2">
        <v>1</v>
      </c>
      <c r="F48" s="10">
        <v>4</v>
      </c>
      <c r="G48" s="10">
        <v>22</v>
      </c>
      <c r="I48" s="7">
        <v>9</v>
      </c>
      <c r="J48" s="7">
        <v>17</v>
      </c>
      <c r="K48" s="2">
        <v>1</v>
      </c>
      <c r="L48" s="3">
        <v>1</v>
      </c>
      <c r="M48" s="10">
        <v>2</v>
      </c>
      <c r="N48" s="32">
        <v>2</v>
      </c>
    </row>
    <row r="49" spans="1:14" x14ac:dyDescent="0.3">
      <c r="B49" s="6">
        <v>7</v>
      </c>
      <c r="C49" s="6">
        <v>10</v>
      </c>
      <c r="D49" s="2">
        <v>1</v>
      </c>
      <c r="E49" s="2">
        <v>8</v>
      </c>
      <c r="F49" s="10">
        <v>13</v>
      </c>
      <c r="G49" s="10">
        <v>5</v>
      </c>
      <c r="I49" s="7">
        <v>8</v>
      </c>
      <c r="J49" s="7">
        <v>9</v>
      </c>
      <c r="K49" s="2">
        <v>1</v>
      </c>
      <c r="L49" s="3">
        <v>4</v>
      </c>
      <c r="M49" s="10">
        <v>17</v>
      </c>
      <c r="N49" s="32">
        <v>25</v>
      </c>
    </row>
    <row r="50" spans="1:14" x14ac:dyDescent="0.3">
      <c r="B50" s="6">
        <v>17</v>
      </c>
      <c r="C50" s="6">
        <v>5</v>
      </c>
      <c r="D50" s="2">
        <v>1</v>
      </c>
      <c r="E50" s="2">
        <v>1</v>
      </c>
      <c r="F50" s="10">
        <v>2</v>
      </c>
      <c r="G50" s="10">
        <v>10</v>
      </c>
      <c r="I50" s="7">
        <v>19</v>
      </c>
      <c r="J50" s="7">
        <v>18</v>
      </c>
      <c r="K50" s="2">
        <v>1</v>
      </c>
      <c r="L50" s="3">
        <v>1</v>
      </c>
      <c r="M50" s="10">
        <v>7</v>
      </c>
      <c r="N50" s="32">
        <v>10</v>
      </c>
    </row>
    <row r="51" spans="1:14" x14ac:dyDescent="0.3">
      <c r="B51" s="6">
        <v>16</v>
      </c>
      <c r="C51" s="6">
        <v>2</v>
      </c>
      <c r="D51" s="2">
        <v>5</v>
      </c>
      <c r="E51" s="2">
        <v>1</v>
      </c>
      <c r="F51" s="10">
        <v>1</v>
      </c>
      <c r="G51" s="10">
        <v>2</v>
      </c>
      <c r="I51" s="7">
        <v>20</v>
      </c>
      <c r="J51" s="7">
        <v>16</v>
      </c>
      <c r="K51" s="2">
        <v>1</v>
      </c>
      <c r="L51" s="3">
        <v>1</v>
      </c>
      <c r="M51" s="10">
        <v>1</v>
      </c>
      <c r="N51" s="32">
        <v>9</v>
      </c>
    </row>
    <row r="52" spans="1:14" x14ac:dyDescent="0.3">
      <c r="B52" s="6">
        <v>1</v>
      </c>
      <c r="C52" s="6">
        <v>12</v>
      </c>
      <c r="D52" s="2">
        <v>3</v>
      </c>
      <c r="E52" s="2">
        <v>1</v>
      </c>
      <c r="F52" s="10">
        <v>13</v>
      </c>
      <c r="G52" s="10">
        <v>11</v>
      </c>
      <c r="I52" s="7">
        <v>7</v>
      </c>
      <c r="J52" s="7">
        <v>30</v>
      </c>
      <c r="K52" s="2">
        <v>1</v>
      </c>
      <c r="L52" s="3">
        <v>1</v>
      </c>
      <c r="M52" s="10">
        <v>13</v>
      </c>
      <c r="N52" s="32">
        <v>1</v>
      </c>
    </row>
    <row r="53" spans="1:14" x14ac:dyDescent="0.3">
      <c r="B53" s="7"/>
      <c r="C53" s="7"/>
      <c r="D53" s="3"/>
      <c r="E53" s="3"/>
      <c r="F53" s="11"/>
      <c r="G53" s="11"/>
    </row>
    <row r="54" spans="1:14" x14ac:dyDescent="0.3">
      <c r="A54" s="14" t="s">
        <v>2</v>
      </c>
      <c r="B54" s="13">
        <f>AVEDEV(B2:B51)</f>
        <v>4.3048729695960022</v>
      </c>
      <c r="C54" s="13">
        <f t="shared" ref="C54:G54" si="0">AVEDEV(C2:C51)</f>
        <v>4.1874219075385239</v>
      </c>
      <c r="D54" s="4">
        <f t="shared" si="0"/>
        <v>2.973760932944606</v>
      </c>
      <c r="E54" s="4">
        <f t="shared" si="0"/>
        <v>1.4227405247813409</v>
      </c>
      <c r="F54" s="8">
        <f t="shared" si="0"/>
        <v>3.9008746355685155</v>
      </c>
      <c r="G54" s="8">
        <f t="shared" si="0"/>
        <v>5.1428571428571432</v>
      </c>
      <c r="H54" s="14" t="s">
        <v>2</v>
      </c>
      <c r="I54" s="5">
        <f>AVEDEV(I2:I51)</f>
        <v>5.6643065389421059</v>
      </c>
      <c r="J54" s="5">
        <f>AVEDEV(J2:J51)</f>
        <v>7.3077884214910451</v>
      </c>
      <c r="K54" s="4">
        <f t="shared" ref="K54:N54" si="1">AVEDEV(K2:K51)</f>
        <v>2.7796751353602676</v>
      </c>
      <c r="L54" s="4">
        <f>AVEDEV(L2:L51)</f>
        <v>1.5951686797167839</v>
      </c>
      <c r="M54" s="8">
        <f t="shared" si="1"/>
        <v>5.7317784256559747</v>
      </c>
      <c r="N54" s="35">
        <f t="shared" si="1"/>
        <v>6.1907538525614321</v>
      </c>
    </row>
    <row r="55" spans="1:14" x14ac:dyDescent="0.3">
      <c r="A55" s="14" t="s">
        <v>3</v>
      </c>
      <c r="B55" s="13">
        <f xml:space="preserve"> _xlfn.STDEV.P(B2:B51)</f>
        <v>5.2963017438208082</v>
      </c>
      <c r="C55" s="13">
        <f t="shared" ref="C55:G55" si="2" xml:space="preserve"> _xlfn.STDEV.P(C2:C51)</f>
        <v>5.6686222136350102</v>
      </c>
      <c r="D55" s="4">
        <f t="shared" si="2"/>
        <v>3.6083802686614539</v>
      </c>
      <c r="E55" s="4">
        <f t="shared" si="2"/>
        <v>1.8626292586293283</v>
      </c>
      <c r="F55" s="8">
        <f t="shared" si="2"/>
        <v>4.7294129592133851</v>
      </c>
      <c r="G55" s="8">
        <f t="shared" si="2"/>
        <v>6.2498979583506733</v>
      </c>
      <c r="H55" s="14" t="s">
        <v>3</v>
      </c>
      <c r="I55" s="5">
        <f xml:space="preserve"> _xlfn.STDEV.P(I2:I51)</f>
        <v>6.6177225988126374</v>
      </c>
      <c r="J55" s="5">
        <f xml:space="preserve"> _xlfn.STDEV.P(J2:J51)</f>
        <v>8.87142645878202</v>
      </c>
      <c r="K55" s="4">
        <f t="shared" ref="K55:N55" si="3" xml:space="preserve"> _xlfn.STDEV.P(K2:K51)</f>
        <v>3.0370473835063292</v>
      </c>
      <c r="L55" s="4">
        <f xml:space="preserve"> _xlfn.STDEV.P(L2:L51)</f>
        <v>1.9203203259098356</v>
      </c>
      <c r="M55" s="8">
        <f t="shared" si="3"/>
        <v>6.7823299831252681</v>
      </c>
      <c r="N55" s="35">
        <f t="shared" si="3"/>
        <v>7.8154472783029743</v>
      </c>
    </row>
    <row r="59" spans="1:14" x14ac:dyDescent="0.3">
      <c r="C59" s="42" t="s">
        <v>29</v>
      </c>
      <c r="D59" s="42"/>
      <c r="E59" s="15">
        <f>AVERAGE(B54,I54)</f>
        <v>4.984589754269054</v>
      </c>
      <c r="I59" s="1"/>
      <c r="J59" s="12"/>
    </row>
    <row r="60" spans="1:14" x14ac:dyDescent="0.3">
      <c r="C60" s="42" t="s">
        <v>30</v>
      </c>
      <c r="D60" s="42"/>
      <c r="E60" s="15">
        <f>AVERAGE(C54,J54)</f>
        <v>5.7476051645147841</v>
      </c>
      <c r="I60" s="1"/>
    </row>
    <row r="61" spans="1:14" x14ac:dyDescent="0.3">
      <c r="C61" s="43" t="s">
        <v>31</v>
      </c>
      <c r="D61" s="43"/>
      <c r="E61" s="17">
        <f>AVERAGE(D54,K54)</f>
        <v>2.8767180341524368</v>
      </c>
      <c r="I61" s="1"/>
    </row>
    <row r="62" spans="1:14" x14ac:dyDescent="0.3">
      <c r="C62" s="43" t="s">
        <v>32</v>
      </c>
      <c r="D62" s="43"/>
      <c r="E62" s="17">
        <f>AVERAGE(E54,L54)</f>
        <v>1.5089546022490623</v>
      </c>
      <c r="I62" s="1"/>
    </row>
    <row r="63" spans="1:14" x14ac:dyDescent="0.3">
      <c r="C63" s="40" t="s">
        <v>33</v>
      </c>
      <c r="D63" s="40"/>
      <c r="E63" s="16">
        <f>AVERAGE(F54,M54)</f>
        <v>4.8163265306122449</v>
      </c>
      <c r="I63" s="1"/>
    </row>
    <row r="64" spans="1:14" x14ac:dyDescent="0.3">
      <c r="C64" s="40" t="s">
        <v>34</v>
      </c>
      <c r="D64" s="40"/>
      <c r="E64" s="16">
        <f>AVERAGE(G54,N54)</f>
        <v>5.6668054977092872</v>
      </c>
      <c r="I64" s="1"/>
    </row>
  </sheetData>
  <mergeCells count="8">
    <mergeCell ref="C63:D63"/>
    <mergeCell ref="C64:D64"/>
    <mergeCell ref="B1:G1"/>
    <mergeCell ref="I1:N1"/>
    <mergeCell ref="C59:D59"/>
    <mergeCell ref="C60:D60"/>
    <mergeCell ref="C61:D61"/>
    <mergeCell ref="C62:D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infected macs%</vt:lpstr>
      <vt:lpstr>TEST1+2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2022-07-30T08:32:48Z</dcterms:modified>
</cp:coreProperties>
</file>