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Works\Sazzad\MS_wolbachia\Microbiome\"/>
    </mc:Choice>
  </mc:AlternateContent>
  <xr:revisionPtr revIDLastSave="0" documentId="13_ncr:1_{A903258F-D9DF-4E92-896E-A76D4F0F3F88}" xr6:coauthVersionLast="47" xr6:coauthVersionMax="47" xr10:uidLastSave="{00000000-0000-0000-0000-000000000000}"/>
  <bookViews>
    <workbookView xWindow="-120" yWindow="-120" windowWidth="38640" windowHeight="21120" xr2:uid="{E946D287-26E6-BE4D-A35B-324845078175}"/>
  </bookViews>
  <sheets>
    <sheet name="legend" sheetId="1" r:id="rId1"/>
    <sheet name="metadata" sheetId="3" r:id="rId2"/>
    <sheet name="OTU_NegControls" sheetId="8" r:id="rId3"/>
    <sheet name="OTU_PosControls" sheetId="5" r:id="rId4"/>
    <sheet name="PositiveControlConsistency" sheetId="12" r:id="rId5"/>
  </sheets>
  <definedNames>
    <definedName name="_xlnm._FilterDatabase" localSheetId="1" hidden="1">metadata!$A$1:$L$61</definedName>
    <definedName name="_xlnm._FilterDatabase" localSheetId="2" hidden="1">OTU_NegControls!$A$4:$BL$414</definedName>
    <definedName name="_xlnm._FilterDatabase" localSheetId="3" hidden="1">OTU_PosControls!$A$2:$I$2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8" l="1"/>
  <c r="D1" i="8" s="1"/>
  <c r="E3" i="8"/>
  <c r="E1" i="8" s="1"/>
  <c r="F3" i="8"/>
  <c r="G3" i="8"/>
  <c r="H3" i="8"/>
  <c r="I3" i="8"/>
  <c r="I2" i="8" s="1"/>
  <c r="J3" i="8"/>
  <c r="J2" i="8" s="1"/>
  <c r="K3" i="8"/>
  <c r="K2" i="8" s="1"/>
  <c r="L3" i="8"/>
  <c r="L1" i="8" s="1"/>
  <c r="M3" i="8"/>
  <c r="M1" i="8" s="1"/>
  <c r="N3" i="8"/>
  <c r="N1" i="8" s="1"/>
  <c r="O3" i="8"/>
  <c r="O1" i="8" s="1"/>
  <c r="P3" i="8"/>
  <c r="P1" i="8" s="1"/>
  <c r="Q3" i="8"/>
  <c r="Q2" i="8" s="1"/>
  <c r="R3" i="8"/>
  <c r="R2" i="8" s="1"/>
  <c r="S3" i="8"/>
  <c r="S2" i="8" s="1"/>
  <c r="T3" i="8"/>
  <c r="T1" i="8" s="1"/>
  <c r="U3" i="8"/>
  <c r="U1" i="8" s="1"/>
  <c r="V3" i="8"/>
  <c r="V1" i="8" s="1"/>
  <c r="W3" i="8"/>
  <c r="W1" i="8" s="1"/>
  <c r="X3" i="8"/>
  <c r="X1" i="8" s="1"/>
  <c r="Y3" i="8"/>
  <c r="Y2" i="8" s="1"/>
  <c r="Z3" i="8"/>
  <c r="Z2" i="8" s="1"/>
  <c r="AA3" i="8"/>
  <c r="AA2" i="8" s="1"/>
  <c r="AB3" i="8"/>
  <c r="AB1" i="8" s="1"/>
  <c r="AC3" i="8"/>
  <c r="AC1" i="8" s="1"/>
  <c r="AD3" i="8"/>
  <c r="AD1" i="8" s="1"/>
  <c r="AE3" i="8"/>
  <c r="AE1" i="8" s="1"/>
  <c r="AF3" i="8"/>
  <c r="AF1" i="8" s="1"/>
  <c r="AG3" i="8"/>
  <c r="AG2" i="8" s="1"/>
  <c r="AH3" i="8"/>
  <c r="AH2" i="8" s="1"/>
  <c r="AI3" i="8"/>
  <c r="AI2" i="8" s="1"/>
  <c r="AJ3" i="8"/>
  <c r="AJ1" i="8" s="1"/>
  <c r="AK3" i="8"/>
  <c r="AK1" i="8" s="1"/>
  <c r="AL3" i="8"/>
  <c r="AL1" i="8" s="1"/>
  <c r="AM3" i="8"/>
  <c r="AM1" i="8" s="1"/>
  <c r="AN3" i="8"/>
  <c r="AN1" i="8" s="1"/>
  <c r="AO3" i="8"/>
  <c r="AO2" i="8" s="1"/>
  <c r="AP3" i="8"/>
  <c r="AP2" i="8" s="1"/>
  <c r="AQ3" i="8"/>
  <c r="AQ2" i="8" s="1"/>
  <c r="AR3" i="8"/>
  <c r="AR1" i="8" s="1"/>
  <c r="AS3" i="8"/>
  <c r="AS1" i="8" s="1"/>
  <c r="AT3" i="8"/>
  <c r="AT1" i="8" s="1"/>
  <c r="AU3" i="8"/>
  <c r="AU1" i="8" s="1"/>
  <c r="AV3" i="8"/>
  <c r="AV1" i="8" s="1"/>
  <c r="AW3" i="8"/>
  <c r="AW2" i="8" s="1"/>
  <c r="AX3" i="8"/>
  <c r="AX2" i="8" s="1"/>
  <c r="AY3" i="8"/>
  <c r="AY2" i="8" s="1"/>
  <c r="AZ3" i="8"/>
  <c r="AZ1" i="8" s="1"/>
  <c r="BA3" i="8"/>
  <c r="BA1" i="8" s="1"/>
  <c r="BB3" i="8"/>
  <c r="BB1" i="8" s="1"/>
  <c r="BC3" i="8"/>
  <c r="BC1" i="8" s="1"/>
  <c r="BD3" i="8"/>
  <c r="BD1" i="8" s="1"/>
  <c r="BE3" i="8"/>
  <c r="BE2" i="8" s="1"/>
  <c r="BF3" i="8"/>
  <c r="BF2" i="8" s="1"/>
  <c r="BG3" i="8"/>
  <c r="BK3" i="8" s="1"/>
  <c r="BH3" i="8"/>
  <c r="BH1" i="8" s="1"/>
  <c r="BI3" i="8"/>
  <c r="BI1" i="8" s="1"/>
  <c r="H1" i="8" l="1"/>
  <c r="H2" i="8"/>
  <c r="G1" i="8"/>
  <c r="G2" i="8"/>
  <c r="F1" i="8"/>
  <c r="F2" i="8"/>
  <c r="BD2" i="8"/>
  <c r="AV2" i="8"/>
  <c r="AN2" i="8"/>
  <c r="AF2" i="8"/>
  <c r="X2" i="8"/>
  <c r="P2" i="8"/>
  <c r="BG1" i="8"/>
  <c r="AY1" i="8"/>
  <c r="AQ1" i="8"/>
  <c r="AI1" i="8"/>
  <c r="AA1" i="8"/>
  <c r="S1" i="8"/>
  <c r="K1" i="8"/>
  <c r="BC2" i="8"/>
  <c r="AU2" i="8"/>
  <c r="AM2" i="8"/>
  <c r="AE2" i="8"/>
  <c r="W2" i="8"/>
  <c r="O2" i="8"/>
  <c r="BF1" i="8"/>
  <c r="AX1" i="8"/>
  <c r="AP1" i="8"/>
  <c r="AH1" i="8"/>
  <c r="Z1" i="8"/>
  <c r="R1" i="8"/>
  <c r="J1" i="8"/>
  <c r="BB2" i="8"/>
  <c r="AT2" i="8"/>
  <c r="AL2" i="8"/>
  <c r="AD2" i="8"/>
  <c r="V2" i="8"/>
  <c r="N2" i="8"/>
  <c r="BE1" i="8"/>
  <c r="AW1" i="8"/>
  <c r="AO1" i="8"/>
  <c r="AG1" i="8"/>
  <c r="Y1" i="8"/>
  <c r="Q1" i="8"/>
  <c r="I1" i="8"/>
  <c r="BK1" i="8" s="1"/>
  <c r="BI2" i="8"/>
  <c r="BA2" i="8"/>
  <c r="AS2" i="8"/>
  <c r="AK2" i="8"/>
  <c r="AC2" i="8"/>
  <c r="U2" i="8"/>
  <c r="M2" i="8"/>
  <c r="E2" i="8"/>
  <c r="BH2" i="8"/>
  <c r="AZ2" i="8"/>
  <c r="AR2" i="8"/>
  <c r="AJ2" i="8"/>
  <c r="AB2" i="8"/>
  <c r="T2" i="8"/>
  <c r="L2" i="8"/>
  <c r="D2" i="8"/>
  <c r="BG2" i="8"/>
  <c r="BK2" i="8" l="1"/>
</calcChain>
</file>

<file path=xl/sharedStrings.xml><?xml version="1.0" encoding="utf-8"?>
<sst xmlns="http://schemas.openxmlformats.org/spreadsheetml/2006/main" count="2024" uniqueCount="1015">
  <si>
    <t>metadata</t>
  </si>
  <si>
    <t>All metadata for analyzed samples including barcodes, details on origin of the samples, host species, number of reads in decontaminated files</t>
  </si>
  <si>
    <t>OTU_NegControls</t>
  </si>
  <si>
    <t>Complete nonrarefied OTU table where the contaminant OTUs present in both NK3 and NK4 negative controls are designated in dark orange and those present in either of the controls are designated with lighter hues. Number of the reads after less stringent and a strict decontamination is calculated on the top</t>
  </si>
  <si>
    <t>OTU_PosControls</t>
  </si>
  <si>
    <t>Raw read numbers retrieved for OTUs present in the positive controls in comparison to the negative controls (same color scheme for the contaminats was applied)</t>
  </si>
  <si>
    <t>PositiveControlConsistancy</t>
  </si>
  <si>
    <t xml:space="preserve">Relative proportions of 10 bacterial taxa in equal and staggered mock communities used as positive controls compared to the original composition of commercially purchased DNA templates </t>
  </si>
  <si>
    <t>Sample_ID</t>
  </si>
  <si>
    <t>Sample_name</t>
  </si>
  <si>
    <t>Golay_barcode</t>
  </si>
  <si>
    <t>Reverse_barcode</t>
  </si>
  <si>
    <t>Species</t>
  </si>
  <si>
    <t>readNo_Decontam</t>
  </si>
  <si>
    <t>readNo_StrictDecont</t>
  </si>
  <si>
    <t>Bird_Host</t>
  </si>
  <si>
    <t>Country</t>
  </si>
  <si>
    <t>Sampling_Locality</t>
  </si>
  <si>
    <t>Place</t>
  </si>
  <si>
    <t>Extraction_Year</t>
  </si>
  <si>
    <t>M96</t>
  </si>
  <si>
    <t>Zospal8</t>
  </si>
  <si>
    <t>TGACTAATGGCC</t>
  </si>
  <si>
    <t>TATCAG</t>
  </si>
  <si>
    <t>M_eurysternus</t>
  </si>
  <si>
    <t>Zosterops_pallidus_capensis</t>
  </si>
  <si>
    <t>South_Africa</t>
  </si>
  <si>
    <t>Schoemamandsdal_Centre</t>
  </si>
  <si>
    <t>Limpopo_province</t>
  </si>
  <si>
    <t>M26</t>
  </si>
  <si>
    <t>TTCCTTAGTAGT</t>
  </si>
  <si>
    <t>TGGATA</t>
  </si>
  <si>
    <t>Zosterops_japonicus</t>
  </si>
  <si>
    <t>Japan</t>
  </si>
  <si>
    <t>Fukushimagata_Station</t>
  </si>
  <si>
    <t>Niigata</t>
  </si>
  <si>
    <t>M27</t>
  </si>
  <si>
    <t>760B</t>
  </si>
  <si>
    <t>TATGCCAGAGAT</t>
  </si>
  <si>
    <t>M20</t>
  </si>
  <si>
    <t>480A</t>
  </si>
  <si>
    <t>TAATCTCGCCGG</t>
  </si>
  <si>
    <t>Turdus_viscivorus</t>
  </si>
  <si>
    <t>Sweden</t>
  </si>
  <si>
    <t>Ottenby_Observatory</t>
  </si>
  <si>
    <t>M19</t>
  </si>
  <si>
    <t>458A</t>
  </si>
  <si>
    <t>CTGTCTATACTA</t>
  </si>
  <si>
    <t>Turdus_pilaris</t>
  </si>
  <si>
    <t>M114</t>
  </si>
  <si>
    <t>AGTAAAGATCGT</t>
  </si>
  <si>
    <t>Turdus_philomelos</t>
  </si>
  <si>
    <t>M115</t>
  </si>
  <si>
    <t>TTGCTGGACGCT</t>
  </si>
  <si>
    <t>M116</t>
  </si>
  <si>
    <t>TTGCGGACCCTA</t>
  </si>
  <si>
    <t>M25</t>
  </si>
  <si>
    <t>766A</t>
  </si>
  <si>
    <t>CCTAACGGTCCA</t>
  </si>
  <si>
    <t>Turdus_pallidus</t>
  </si>
  <si>
    <t>M118</t>
  </si>
  <si>
    <t>CM167b</t>
  </si>
  <si>
    <t>Turdus_nigrescens</t>
  </si>
  <si>
    <t>Costa_Rica</t>
  </si>
  <si>
    <t>Cerrodela_M</t>
  </si>
  <si>
    <t>LaGeorgina</t>
  </si>
  <si>
    <t>M119</t>
  </si>
  <si>
    <t>CM167a</t>
  </si>
  <si>
    <t>M121</t>
  </si>
  <si>
    <t>CMB172</t>
  </si>
  <si>
    <t>ATCTAGTGGCAA</t>
  </si>
  <si>
    <t>M108</t>
  </si>
  <si>
    <t>SH97</t>
  </si>
  <si>
    <t>TAAATATACCCT</t>
  </si>
  <si>
    <t>Turdus_merula_azorensis</t>
  </si>
  <si>
    <t>Azores</t>
  </si>
  <si>
    <t>NA</t>
  </si>
  <si>
    <t>M109</t>
  </si>
  <si>
    <t>GA73</t>
  </si>
  <si>
    <t>ACTCCCGTGTGA</t>
  </si>
  <si>
    <t>M17</t>
  </si>
  <si>
    <t>454B</t>
  </si>
  <si>
    <t>AGCCCTGCTACA</t>
  </si>
  <si>
    <t>Turdus_merula</t>
  </si>
  <si>
    <t>M18</t>
  </si>
  <si>
    <t>453B</t>
  </si>
  <si>
    <t>ACTCGCTCGCTG</t>
  </si>
  <si>
    <t>M98</t>
  </si>
  <si>
    <t>BV52b</t>
  </si>
  <si>
    <t>TGATGTGCTAAG</t>
  </si>
  <si>
    <t>Turdus_grayi</t>
  </si>
  <si>
    <t>NP_Barva</t>
  </si>
  <si>
    <t>M100</t>
  </si>
  <si>
    <t>BV521</t>
  </si>
  <si>
    <t>GGTGAGCAAGCA</t>
  </si>
  <si>
    <t>M99</t>
  </si>
  <si>
    <t>BV283c</t>
  </si>
  <si>
    <t>TGTGCACGCCAT</t>
  </si>
  <si>
    <t>Tangara_dowii</t>
  </si>
  <si>
    <t>M101</t>
  </si>
  <si>
    <t>BV283A</t>
  </si>
  <si>
    <t>CTATGTATTAGT</t>
  </si>
  <si>
    <t>M14</t>
  </si>
  <si>
    <t>280A</t>
  </si>
  <si>
    <t>CCGGACAAGAAG</t>
  </si>
  <si>
    <t>Sturnus_vulgaris</t>
  </si>
  <si>
    <t>M24</t>
  </si>
  <si>
    <t>1017B</t>
  </si>
  <si>
    <t>CGGTATAGCAAT</t>
  </si>
  <si>
    <t>Sitta_europaea</t>
  </si>
  <si>
    <t>Kawaguchi_Nemuro</t>
  </si>
  <si>
    <t>Hokkaido</t>
  </si>
  <si>
    <t>M106</t>
  </si>
  <si>
    <t>JP1432a</t>
  </si>
  <si>
    <t>GTAGTAGACCAT</t>
  </si>
  <si>
    <t>Hamatonbetsu_cho</t>
  </si>
  <si>
    <t>Hokkaido_Prefecture</t>
  </si>
  <si>
    <t>M107</t>
  </si>
  <si>
    <t>JP1432b</t>
  </si>
  <si>
    <t>M28</t>
  </si>
  <si>
    <t>Pica_pica</t>
  </si>
  <si>
    <t>France</t>
  </si>
  <si>
    <t>M29</t>
  </si>
  <si>
    <t>565A</t>
  </si>
  <si>
    <t>CTCGCCCTCGCC</t>
  </si>
  <si>
    <t>M13</t>
  </si>
  <si>
    <t>440B</t>
  </si>
  <si>
    <t>Passer_domesticus</t>
  </si>
  <si>
    <t>M23</t>
  </si>
  <si>
    <t>Parus_major_minor</t>
  </si>
  <si>
    <t>M97</t>
  </si>
  <si>
    <t>AP48095</t>
  </si>
  <si>
    <t>GTGGAGTCTCAT</t>
  </si>
  <si>
    <t>Parisoma_subcaeruleum</t>
  </si>
  <si>
    <t>De_Loskop</t>
  </si>
  <si>
    <t>M117</t>
  </si>
  <si>
    <t>SB2803</t>
  </si>
  <si>
    <t>Niltava_davidi</t>
  </si>
  <si>
    <t>China</t>
  </si>
  <si>
    <t>Kuan_Reserve</t>
  </si>
  <si>
    <t>Guizhou</t>
  </si>
  <si>
    <t>M149</t>
  </si>
  <si>
    <t>2803b</t>
  </si>
  <si>
    <t>TGAGTATGAGTA</t>
  </si>
  <si>
    <t>M151</t>
  </si>
  <si>
    <t>2803c</t>
  </si>
  <si>
    <t>CATATAGCCCGA</t>
  </si>
  <si>
    <t>M103</t>
  </si>
  <si>
    <t>B458</t>
  </si>
  <si>
    <t>ATGCTGCAACAC</t>
  </si>
  <si>
    <t>Linurgus_olivaceus</t>
  </si>
  <si>
    <t>Cameroon</t>
  </si>
  <si>
    <t>M105</t>
  </si>
  <si>
    <t>H458</t>
  </si>
  <si>
    <t>ACCTTACACCTT</t>
  </si>
  <si>
    <t>M124</t>
  </si>
  <si>
    <t>SB2409</t>
  </si>
  <si>
    <t>GTCGTCCAAATG</t>
  </si>
  <si>
    <t>Hypsipetes_mcclellandi</t>
  </si>
  <si>
    <t>Shuipu_County</t>
  </si>
  <si>
    <t>M120</t>
  </si>
  <si>
    <t>SB2384</t>
  </si>
  <si>
    <t>Hemixos_castanonotus</t>
  </si>
  <si>
    <t>M122</t>
  </si>
  <si>
    <t>SB2386</t>
  </si>
  <si>
    <t>M123</t>
  </si>
  <si>
    <t>SB2372</t>
  </si>
  <si>
    <t>TACTAACGCGGT</t>
  </si>
  <si>
    <t>M112</t>
  </si>
  <si>
    <t>GA60</t>
  </si>
  <si>
    <t>Fringilla_coelebs_morelatti</t>
  </si>
  <si>
    <t>M113</t>
  </si>
  <si>
    <t>GA72</t>
  </si>
  <si>
    <t>M8</t>
  </si>
  <si>
    <t>382A</t>
  </si>
  <si>
    <t>Fringilla_coelebs</t>
  </si>
  <si>
    <t>M9</t>
  </si>
  <si>
    <t>446A</t>
  </si>
  <si>
    <t>TCCATACCGGAA</t>
  </si>
  <si>
    <t>M10</t>
  </si>
  <si>
    <t>M11</t>
  </si>
  <si>
    <t>CGGGACACCCGA</t>
  </si>
  <si>
    <t>M21</t>
  </si>
  <si>
    <t>Emberiza_fucata</t>
  </si>
  <si>
    <t>M94</t>
  </si>
  <si>
    <t>Cischi5</t>
  </si>
  <si>
    <t>AGCCTTCGTCGC</t>
  </si>
  <si>
    <t>Cisticola_chiniana</t>
  </si>
  <si>
    <t>Polokwane_Polokwane</t>
  </si>
  <si>
    <t>M110</t>
  </si>
  <si>
    <t>GA70</t>
  </si>
  <si>
    <t>M15</t>
  </si>
  <si>
    <t>283aB</t>
  </si>
  <si>
    <t>M16</t>
  </si>
  <si>
    <t>344B</t>
  </si>
  <si>
    <t>M88</t>
  </si>
  <si>
    <t>Pyccap3</t>
  </si>
  <si>
    <t>GTGCCATAATCG</t>
  </si>
  <si>
    <t>Pycnonotus_capensis</t>
  </si>
  <si>
    <t>Muisbosskerm_province</t>
  </si>
  <si>
    <t>M12</t>
  </si>
  <si>
    <t>432a</t>
  </si>
  <si>
    <t>M111</t>
  </si>
  <si>
    <t>GA68</t>
  </si>
  <si>
    <t>M95</t>
  </si>
  <si>
    <t>Cischi3</t>
  </si>
  <si>
    <t>CGTATAAATGCG</t>
  </si>
  <si>
    <t>M104</t>
  </si>
  <si>
    <t>B400</t>
  </si>
  <si>
    <t>Andropadus_tephrolaemus</t>
  </si>
  <si>
    <t>MCE3</t>
  </si>
  <si>
    <t>AGAGCCAAGAGC</t>
  </si>
  <si>
    <t>mock_equal</t>
  </si>
  <si>
    <t>MCE4</t>
  </si>
  <si>
    <t>MCS3</t>
  </si>
  <si>
    <t>TGTCAAAGTGAC</t>
  </si>
  <si>
    <t>mock_staggered</t>
  </si>
  <si>
    <t>MCS4</t>
  </si>
  <si>
    <t>NK3</t>
  </si>
  <si>
    <t>ACTCTTACTTAG</t>
  </si>
  <si>
    <t>blank_PCR</t>
  </si>
  <si>
    <t>NK4</t>
  </si>
  <si>
    <t>read number after decontamination eliminating OTUs shared by NK3 and NK4 controls</t>
  </si>
  <si>
    <t>average</t>
  </si>
  <si>
    <t>read number after decontamination eliminating all OTUs found in NK3 and NK4 controls</t>
  </si>
  <si>
    <t>raw read number</t>
  </si>
  <si>
    <t>#OTU ID</t>
  </si>
  <si>
    <t>contaminat</t>
  </si>
  <si>
    <t>taxonomy</t>
  </si>
  <si>
    <t>M7</t>
  </si>
  <si>
    <t>M22</t>
  </si>
  <si>
    <t>OTU_7</t>
  </si>
  <si>
    <t>NK3 and NK4</t>
  </si>
  <si>
    <t>D_0__Bacteria;D_1__Proteobacteria;D_2__Gammaproteobacteria;D_3__Burkholderiales;D_4__Oxalobacteraceae;D_5__Massilia;D_6__Massilia psychrophila</t>
  </si>
  <si>
    <t>OTU_11</t>
  </si>
  <si>
    <t>D_0__Bacteria;D_1__Proteobacteria;D_2__Alphaproteobacteria;D_3__Sphingomonadales;D_4__Sphingomonadaceae;D_5__Sphingomonas;D_6__metagenome</t>
  </si>
  <si>
    <t>OTU_210</t>
  </si>
  <si>
    <t>D_0__Bacteria;D_1__Actinobacteriota;D_2__Actinobacteria;D_3__Micrococcales;D_4__Micrococcaceae;D_5__Arthrobacter;D_6__uncultured bacterium</t>
  </si>
  <si>
    <t>OTU_57</t>
  </si>
  <si>
    <t>D_0__Bacteria;D_1__Proteobacteria;D_2__Alphaproteobacteria;D_3__Caulobacterales;D_4__Caulobacteraceae;D_5__Brevundimonas;D_6__alpha proteobacterium L41A</t>
  </si>
  <si>
    <t>OTU_14</t>
  </si>
  <si>
    <t>D_0__Bacteria;D_1__Actinobacteriota;D_2__Actinobacteria;D_3__Propionibacteriales;D_4__Propionibacteriaceae;D_5__Cutibacterium;D_6__Cutibacterium acnes</t>
  </si>
  <si>
    <t>OTU_150</t>
  </si>
  <si>
    <t>D_0__Bacteria;D_1__Proteobacteria;D_2__Alphaproteobacteria;D_3__Rhizobiales;D_4__Beijerinckiaceae;D_5__Methylobacterium-Methylorubrum;D_6__uncultured bacterium</t>
  </si>
  <si>
    <t>OTU_30</t>
  </si>
  <si>
    <t>D_0__Bacteria;D_1__Actinobacteriota;D_2__Actinobacteria;D_3__Micrococcales;D_4__Micrococcaceae;D_5__Micrococcus;D_6__Micrococcus luteus</t>
  </si>
  <si>
    <t>OTU_142</t>
  </si>
  <si>
    <t>D_0__Bacteria;D_1__Proteobacteria;D_2__Alphaproteobacteria;D_3__Rhizobiales;D_4__Beijerinckiaceae;D_5__Methylobacterium-Methylorubrum;D_6__Methylobacterium sp. Leaf99</t>
  </si>
  <si>
    <t>OTU_92</t>
  </si>
  <si>
    <t>OTU_212</t>
  </si>
  <si>
    <t>D_0__Bacteria;D_1__Proteobacteria;D_2__Gammaproteobacteria;D_3__Burkholderiales;D_4__Alcaligenaceae;D_5__Pusillimonas;D_6__Alcaligenes sp. C4M17</t>
  </si>
  <si>
    <t>OTU_34</t>
  </si>
  <si>
    <t>D_0__Bacteria;D_1__Actinobacteriota;D_2__Actinobacteria;D_3__Corynebacteriales;D_4__Nocardiaceae;D_5__Rhodococcus;D_6__Rhodococcus sp.</t>
  </si>
  <si>
    <t>OTU_64</t>
  </si>
  <si>
    <t>D_0__Bacteria;D_1__Proteobacteria;D_2__Gammaproteobacteria;D_3__Enterobacterales;D_4__Enterobacteriaceae;D_5__Enterobacter;D_6__Cedecea lapagei</t>
  </si>
  <si>
    <t>OTU_468</t>
  </si>
  <si>
    <t>D_0__Bacteria;D_1__Actinobacteriota;D_2__Actinobacteria;D_3__Corynebacteriales;D_4__Corynebacteriaceae;D_5__Corynebacterium;D_6__human gut metagenome</t>
  </si>
  <si>
    <t>OTU_394</t>
  </si>
  <si>
    <t>D_0__Bacteria;D_1__Firmicutes;D_2__Bacilli;D_3__Lactobacillales;D_4__Enterococcaceae;D_5__Enterococcus;D_6__Enterococcus cecorum DSM 20682 = ATCC 43198</t>
  </si>
  <si>
    <t>OTU_183</t>
  </si>
  <si>
    <t>D_0__Bacteria;D_1__Firmicutes;D_2__Bacilli;D_3__Lactobacillales;D_4__Carnobacteriaceae;D_5__Granulicatella;D_6__human metagenome</t>
  </si>
  <si>
    <t>OTU_89</t>
  </si>
  <si>
    <t>D_0__Bacteria;D_1__Firmicutes;D_2__Bacilli;D_3__Bacillales;D_4__Planococcaceae;D_5__Solibacillus;D_6__Solibacillus isronensis B3W22</t>
  </si>
  <si>
    <t>OTU_112</t>
  </si>
  <si>
    <t>D_0__Bacteria;D_1__Bacteroidota;D_2__Bacteroidia;D_3__Bacteroidales;D_4__Dysgonomonadaceae;D_5__Proteiniphilum;D_6__uncultured bacterium</t>
  </si>
  <si>
    <t>OTU_20</t>
  </si>
  <si>
    <t>D_0__Bacteria;D_1__Proteobacteria;D_2__Gammaproteobacteria;D_3__Pseudomonadales;D_4__Moraxellaceae;D_5__Acinetobacter;D_6__Acinetobacter baumannii 1437282</t>
  </si>
  <si>
    <t>OTU_268</t>
  </si>
  <si>
    <t>D_0__Bacteria;D_1__Actinobacteriota;D_2__Actinobacteria;D_3__Micrococcales;D_4__Microbacteriaceae;D_5__Microbacterium;D_6__Microbacterium sp. MYb54</t>
  </si>
  <si>
    <t>OTU_209</t>
  </si>
  <si>
    <t>D_0__Bacteria;D_1__Proteobacteria;D_2__Alphaproteobacteria;D_3__Rhizobiales;D_4__Beijerinckiaceae;D_5__Methylobacterium-Methylorubrum;D_6__Methylobacterium sp. GXS13</t>
  </si>
  <si>
    <t>OTU_201</t>
  </si>
  <si>
    <t>D_0__Bacteria;D_1__Actinobacteriota;D_2__Actinobacteria;D_3__Corynebacteriales;D_4__Mycobacteriaceae;D_5__Mycobacterium;D_6__Mycobacterium rhodesiae JS60</t>
  </si>
  <si>
    <t>OTU_457</t>
  </si>
  <si>
    <t>D_0__Bacteria;D_1__Proteobacteria;D_2__Alphaproteobacteria;D_3__Caulobacterales;D_4__Caulobacteraceae;D_5__Brevundimonas;D_6__Brevundimonas naejangsanensis</t>
  </si>
  <si>
    <t>OTU_428</t>
  </si>
  <si>
    <t>D_0__Bacteria;D_1__Actinobacteriota;D_2__Actinobacteria;D_3__Micrococcales;D_4__Microbacteriaceae;D_5__Curtobacterium;D_6__Curtobacterium sp. PhB141</t>
  </si>
  <si>
    <t>OTU_555</t>
  </si>
  <si>
    <t>D_0__Bacteria;D_1__Firmicutes;D_2__Clostridia;D_3__Peptostreptococcales-Tissierellales;D_4__Peptostreptococcaceae;D_5__Peptostreptococcus;D_6__human vaginal metagenome</t>
  </si>
  <si>
    <t>OTU_10</t>
  </si>
  <si>
    <t>D_0__Bacteria;D_1__Proteobacteria;D_2__Gammaproteobacteria;D_3__Enterobacterales;D_4__Enterobacteriaceae;D_5__Escherichia-Shigella;D_6__Shigella sonnei</t>
  </si>
  <si>
    <t>OTU_12</t>
  </si>
  <si>
    <t>D_0__Bacteria;D_1__Firmicutes;D_2__Bacilli;D_3__Lactobacillales;D_4__Lactobacillaceae;D_5__Lactobacillus;D_6__Lactobacillus taiwanensis</t>
  </si>
  <si>
    <t>OTU_1</t>
  </si>
  <si>
    <t>D_0__Bacteria;D_1__Firmicutes;D_2__Bacilli;D_3__Staphylococcales;D_4__Staphylococcaceae;D_5__Staphylococcus;D_6__Staphylococcus epidermidis</t>
  </si>
  <si>
    <t>OTU_169</t>
  </si>
  <si>
    <t>D_0__Bacteria;D_1__Actinobacteriota;D_2__Actinobacteria;D_3__Corynebacteriales;D_4__Corynebacteriaceae;D_5__Corynebacterium;D_6__human metagenome</t>
  </si>
  <si>
    <t>OTU_334</t>
  </si>
  <si>
    <t>D_0__Bacteria;D_1__Proteobacteria;D_2__Gammaproteobacteria;D_3__Burkholderiales;D_4__Comamonadaceae;D_5__Paucibacter;D_6__metagenome</t>
  </si>
  <si>
    <t>OTU_238</t>
  </si>
  <si>
    <t>D_0__Bacteria;D_1__Firmicutes;D_2__Bacilli;D_3__Lactobacillales;D_4__Lactobacillaceae;D_5__Leuconostoc;D_6__Leuconostoc mesenteroides</t>
  </si>
  <si>
    <t>OTU_90</t>
  </si>
  <si>
    <t>D_0__Bacteria;D_1__Proteobacteria;D_2__Gammaproteobacteria;D_3__Pseudomonadales;D_4__Pseudomonadaceae;D_5__Pseudomonas;D_6__Pseudomonas cichorii</t>
  </si>
  <si>
    <t>OTU_366</t>
  </si>
  <si>
    <t>D_0__Bacteria;D_1__Actinobacteriota;D_2__Actinobacteria;D_3__Corynebacteriales;D_4__Nocardiaceae;D_5__Rhodococcus;D_6__Rhodococcus rhodochrous ATCC 17895</t>
  </si>
  <si>
    <t>OTU_434</t>
  </si>
  <si>
    <t>D_0__Bacteria;D_1__Proteobacteria;D_2__Alphaproteobacteria;D_3__Rhizobiales;D_4__Beijerinckiaceae;D_5__Methylobacterium-Methylorubrum;D_6__Methylobacterium sp.</t>
  </si>
  <si>
    <t>OTU_378</t>
  </si>
  <si>
    <t>D_0__Bacteria;D_1__Actinobacteriota;D_2__Actinobacteria;D_3__Propionibacteriales;D_4__Nocardioidaceae;D_5__Aeromicrobium;D_6__metagenome</t>
  </si>
  <si>
    <t>OTU_460</t>
  </si>
  <si>
    <t>D_0__Bacteria;D_1__Proteobacteria;D_2__Alphaproteobacteria;D_3__Rhodobacterales;D_4__Rhodobacteraceae;D_5__Paracoccus;D_6__Paracoccus solventivorans</t>
  </si>
  <si>
    <t>OTU_38</t>
  </si>
  <si>
    <t>no</t>
  </si>
  <si>
    <t>D_0__Bacteria;D_1__Firmicutes;D_2__Clostridia;D_3__Clostridiales;D_4__Clostridiaceae;D_5__Clostridium sensu stricto 1;D_6__Clostridium beijerinckii</t>
  </si>
  <si>
    <t>OTU_27</t>
  </si>
  <si>
    <t>D_0__Bacteria;D_1__Firmicutes;D_2__Bacilli;D_3__Lactobacillales;D_4__Streptococcaceae;D_5__Streptococcus;D_6__Streptococcus mutans U2B</t>
  </si>
  <si>
    <t>OTU_23</t>
  </si>
  <si>
    <t>D_0__Bacteria;D_1__Firmicutes;D_2__Bacilli;D_3__Bacillales;D_4__Bacillaceae;D_5__Bacillus;D_6__Streptococcus pneumoniae</t>
  </si>
  <si>
    <t>OTU_52</t>
  </si>
  <si>
    <t>D_0__Bacteria;D_1__Deinococcota;D_2__Deinococci;D_3__Deinococcales;D_4__Deinococcaceae;D_5__Deinococcus;D_6__synthetic metagenome</t>
  </si>
  <si>
    <t>OTU_151</t>
  </si>
  <si>
    <t>D_0__Bacteria;D_1__Actinobacteriota;D_2__Actinobacteria;D_3__Bifidobacteriales;D_4__Bifidobacteriaceae;D_5__Bifidobacterium;D_6__human gut metagenome</t>
  </si>
  <si>
    <t>OTU_39</t>
  </si>
  <si>
    <t>D_0__Bacteria;D_1__Proteobacteria;D_2__Alphaproteobacteria;D_3__Rhodobacterales;D_4__Rhodobacteraceae;D_5__Rhodobacter;D_6__Rhodobacter johrii</t>
  </si>
  <si>
    <t>OTU_121</t>
  </si>
  <si>
    <t>D_0__Bacteria;D_1__Proteobacteria;D_2__Gammaproteobacteria;D_3__Pseudomonadales;D_4__Pseudomonadaceae;D_5__Pseudomonas;D_6__Pseudomonas sp. Eur1 9.41</t>
  </si>
  <si>
    <t>OTU_19</t>
  </si>
  <si>
    <t>D_0__Bacteria;D_1__Proteobacteria;D_2__Gammaproteobacteria;D_3__Burkholderiales;D_4__Comamonadaceae;D_5__Comamonas;D_6__Comamonas aquatica NBRC 14918</t>
  </si>
  <si>
    <t>OTU_26</t>
  </si>
  <si>
    <t>D_0__Bacteria;D_1__Bacteroidota;D_2__Bacteroidia;D_3__Flavobacteriales;D_4__Weeksellaceae;D_5__Cloacibacterium;D_6__wastewater metagenome</t>
  </si>
  <si>
    <t>OTU_31</t>
  </si>
  <si>
    <t>D_0__Bacteria;D_1__Proteobacteria;D_2__Gammaproteobacteria;D_3__Pseudomonadales;D_4__Pseudomonadaceae;D_5__Pseudomonas;D_6__Pseudomonas aeruginosa</t>
  </si>
  <si>
    <t>OTU_124</t>
  </si>
  <si>
    <t>D_0__Bacteria;D_1__Firmicutes;D_2__Clostridia;D_3__Peptostreptococcales-Tissierellales;D_4__Peptostreptococcaceae;D_5__Paeniclostridium;D_6__metagenome</t>
  </si>
  <si>
    <t>OTU_202</t>
  </si>
  <si>
    <t>D_0__Bacteria;D_1__Proteobacteria;D_2__Gammaproteobacteria;D_3__Pseudomonadales;D_4__Pseudomonadaceae;D_5__Pseudomonas;D_6__Pseudomonas sp. CF149</t>
  </si>
  <si>
    <t>OTU_361</t>
  </si>
  <si>
    <t>D_0__Bacteria;D_1__Proteobacteria;D_2__Gammaproteobacteria;D_3__Pseudomonadales;D_4__Pseudomonadaceae;D_5__Pseudomonas;D_6__uncultured gamma proteobacterium</t>
  </si>
  <si>
    <t>OTU_43</t>
  </si>
  <si>
    <t>D_0__Bacteria;D_1__Proteobacteria;D_2__Gammaproteobacteria;D_3__Enterobacterales;D_4__Pectobacteriaceae;D_5__Sodalis;D_6__Sodalis praecaptivus</t>
  </si>
  <si>
    <t>OTU_114</t>
  </si>
  <si>
    <t>D_0__Bacteria;D_1__Proteobacteria;D_2__Gammaproteobacteria;D_3__Pseudomonadales;D_4__Moraxellaceae;D_5__Acinetobacter;D_6__Acinetobacter sp. MII</t>
  </si>
  <si>
    <t>OTU_65</t>
  </si>
  <si>
    <t>D_0__Bacteria;D_1__Firmicutes;D_2__Bacilli;D_3__Lactobacillales;D_4__Streptococcaceae;D_5__Streptococcus;D_6__human metagenome</t>
  </si>
  <si>
    <t>OTU_3</t>
  </si>
  <si>
    <t>D_0__Bacteria;D_1__Proteobacteria;D_2__Alphaproteobacteria;D_3__Rickettsiales;D_4__Anaplasmataceae;D_5__Wolbachia;D_6__Mengenilla moldrzyki</t>
  </si>
  <si>
    <t>OTU_665</t>
  </si>
  <si>
    <t>D_0__Bacteria;D_1__Proteobacteria;D_2__Gammaproteobacteria;D_3__Burkholderiales;D_4__Alcaligenaceae;D_5__Castellaniella;D_6__uncultured bacterium</t>
  </si>
  <si>
    <t>OTU_410</t>
  </si>
  <si>
    <t>D_0__Bacteria;D_1__Proteobacteria;D_2__Gammaproteobacteria;D_3__Enterobacterales;D_4__Morganellaceae;D_5__endosymbionts;D_6__Candidatus Hoaglandella endobia</t>
  </si>
  <si>
    <t>OTU_109</t>
  </si>
  <si>
    <t>D_0__Bacteria;D_1__Actinobacteriota;D_2__Actinobacteria;D_3__Corynebacteriales;D_4__Corynebacteriaceae;D_5__Lawsonella;D_6__human metagenome</t>
  </si>
  <si>
    <t>OTU_93</t>
  </si>
  <si>
    <t>D_0__Bacteria;D_1__Proteobacteria;D_2__Gammaproteobacteria;D_3__Xanthomonadales;D_4__Xanthomonadaceae;D_5__Stenotrophomonas;D_6__Stenotrophomonas maltophilia</t>
  </si>
  <si>
    <t>OTU_255</t>
  </si>
  <si>
    <t>D_0__Bacteria;D_1__Firmicutes;D_2__Bacilli;D_3__Staphylococcales;D_4__Staphylococcaceae;D_5__Aliicoccus;D_6__uncultured bacterium</t>
  </si>
  <si>
    <t>OTU_60</t>
  </si>
  <si>
    <t>D_0__Bacteria;D_1__Proteobacteria;D_2__Gammaproteobacteria;D_3__Pseudomonadales;D_4__Moraxellaceae;D_5__Enhydrobacter;D_6__wastewater metagenome</t>
  </si>
  <si>
    <t>OTU_384</t>
  </si>
  <si>
    <t>D_0__Bacteria;D_1__Firmicutes;D_2__Bacilli;D_3__Lactobacillales;D_4__Aerococcaceae;D_5__Facklamia;D_6__uncultured archaeon</t>
  </si>
  <si>
    <t>OTU_250</t>
  </si>
  <si>
    <t>D_0__Bacteria;D_1__Actinobacteriota;D_2__Actinobacteria;D_3__Corynebacteriales;D_4__Corynebacteriaceae;D_5__Corynebacterium;D_6__Corynebacterium afermentans</t>
  </si>
  <si>
    <t>OTU_365</t>
  </si>
  <si>
    <t>D_0__Bacteria;D_1__Proteobacteria;D_2__Gammaproteobacteria;D_3__Enterobacterales;D_4__Vibrionaceae;D_5__Photobacterium;D_6__Photobacterium sp. CECT 9192</t>
  </si>
  <si>
    <t>OTU_53</t>
  </si>
  <si>
    <t>D_0__Bacteria;D_1__Firmicutes;D_2__Bacilli;D_3__Lactobacillales;D_4__Lactobacillaceae;D_5__Lactobacillus;D_6__Lactobacillus intestinalis DSM 6629</t>
  </si>
  <si>
    <t>OTU_139</t>
  </si>
  <si>
    <t>D_0__Bacteria;D_1__Proteobacteria;D_2__Gammaproteobacteria;D_3__Burkholderiales;D_4__Comamonadaceae;D_5__Schlegelella;D_6__uncultured bacterium</t>
  </si>
  <si>
    <t>OTU_163</t>
  </si>
  <si>
    <t>D_0__Bacteria;D_1__Proteobacteria;D_2__Gammaproteobacteria;D_3__Burkholderiales;D_4__Neisseriaceae;D_5__Neisseria;D_6__human metagenome</t>
  </si>
  <si>
    <t>OTU_230</t>
  </si>
  <si>
    <t>D_0__Bacteria;D_1__Proteobacteria;D_2__Alphaproteobacteria;D_3__Sphingomonadales;D_4__Sphingomonadaceae;D_5__Sphingomonas;D_6__Sphingomonas sp. Leaf339</t>
  </si>
  <si>
    <t>OTU_253</t>
  </si>
  <si>
    <t>D_0__Bacteria;D_1__Bacteroidota;D_2__Bacteroidia;D_3__Bacteroidales;D_4__Prevotellaceae;D_5__Alloprevotella;D_6__human oral metagenome</t>
  </si>
  <si>
    <t>OTU_543</t>
  </si>
  <si>
    <t>D_0__Bacteria;D_1__Firmicutes;D_2__Bacilli;D_3__Lactobacillales;D_4__Carnobacteriaceae;D_5__Alloiococcus;D_6__Alloiococcus otitis ATCC 51267</t>
  </si>
  <si>
    <t>OTU_32</t>
  </si>
  <si>
    <t>D_0__Bacteria;D_1__Firmicutes;D_2__Bacilli;D_3__Lactobacillales;D_4__Lactobacillaceae;D_5__Limosilactobacillus;D_6__Lactobacillus sp. UMNPBX7</t>
  </si>
  <si>
    <t>OTU_107</t>
  </si>
  <si>
    <t>D_0__Bacteria;D_1__Proteobacteria;D_2__Gammaproteobacteria;D_3__Pseudomonadales;D_4__Moraxellaceae;D_5__Acinetobacter;D_6__Acinetobacter sp. KB75</t>
  </si>
  <si>
    <t>OTU_595</t>
  </si>
  <si>
    <t>D_0__Bacteria;D_1__Proteobacteria;D_2__Gammaproteobacteria;D_3__Burkholderiales;D_4__Neisseriaceae;D_5__uncultured;D_6__uncultured bacterium</t>
  </si>
  <si>
    <t>OTU_637</t>
  </si>
  <si>
    <t>D_0__Bacteria;D_1__Proteobacteria;D_2__Alphaproteobacteria;D_3__Sphingomonadales;D_4__Sphingomonadaceae;D_5__Sphingopyxis;D_6__Sphingopyxis bauzanensis</t>
  </si>
  <si>
    <t>OTU_4</t>
  </si>
  <si>
    <t>D_0__Bacteria;D_1__Proteobacteria;D_2__Gammaproteobacteria;D_3__Burkholderiales;D_4__Neisseriaceae;D_5__uncultured;D_6__human metagenome</t>
  </si>
  <si>
    <t>OTU_311</t>
  </si>
  <si>
    <t>D_0__Bacteria;D_1__Proteobacteria;D_2__Alphaproteobacteria;D_3__Sphingomonadales;D_4__Sphingomonadaceae;D_5__Novosphingobium;D_6__Novosphingobium sp. Rr 2-17</t>
  </si>
  <si>
    <t>OTU_427</t>
  </si>
  <si>
    <t>D_0__Bacteria;D_1__Bacteroidota;D_2__Bacteroidia;D_3__Flavobacteriales;D_4__Flavobacteriaceae;D_5__Flavobacterium;D_6__Thalassiosira rotula</t>
  </si>
  <si>
    <t>OTU_217</t>
  </si>
  <si>
    <t>D_0__Bacteria;D_1__Proteobacteria;D_2__Gammaproteobacteria;D_3__Burkholderiales;D_4__Comamonadaceae;D_5__Tepidimonas;D_6__uncultured bacterium</t>
  </si>
  <si>
    <t>OTU_442</t>
  </si>
  <si>
    <t>D_0__Bacteria;D_1__Actinobacteriota;D_2__Actinobacteria;D_3__Micrococcales;D_4__Brevibacteriaceae;D_5__Brevibacterium;D_6__Brevibacterium epidermidis</t>
  </si>
  <si>
    <t>OTU_257</t>
  </si>
  <si>
    <t>D_0__Bacteria;D_1__Actinobacteriota;D_2__Actinobacteria;D_3__Streptomycetales;D_4__Streptomycetaceae;D_5__Streptomyces;D_6__uncultured bacterium</t>
  </si>
  <si>
    <t>OTU_221</t>
  </si>
  <si>
    <t>D_0__Bacteria;D_1__Bacteroidota;D_2__Bacteroidia;D_3__Flavobacteriales;D_4__Weeksellaceae;D_5__Chryseobacterium;D_6__Chryseobacterium sp. PHD-9</t>
  </si>
  <si>
    <t>OTU_649</t>
  </si>
  <si>
    <t>D_0__Bacteria;D_1__Acidobacteriota;D_2__Vicinamibacteria;D_3__Vicinamibacterales;D_4__uncultured;D_5__metagenome</t>
  </si>
  <si>
    <t>OTU_694</t>
  </si>
  <si>
    <t>D_0__Bacteria;D_1__Proteobacteria;D_2__Gammaproteobacteria;D_3__Pseudomonadales;D_4__Pseudomonadaceae;D_5__Pseudomonas;D_6__uncultured bacterium</t>
  </si>
  <si>
    <t>OTU_398</t>
  </si>
  <si>
    <t>D_0__Bacteria;D_1__Proteobacteria;D_2__Gammaproteobacteria;D_3__Xanthomonadales;D_4__Xanthomonadaceae;D_5__Pseudoxanthomonas;D_6__Pseudoxanthomonas sp. CF125</t>
  </si>
  <si>
    <t>OTU_87</t>
  </si>
  <si>
    <t>D_0__Bacteria;D_1__Proteobacteria;D_2__Gammaproteobacteria;D_3__Enterobacterales;D_4__Pectobacteriaceae;D_5__Lonsdalea;D_6__Lonsdalea iberica</t>
  </si>
  <si>
    <t>OTU_624</t>
  </si>
  <si>
    <t>OTU_71</t>
  </si>
  <si>
    <t>D_0__Bacteria;D_1__Firmicutes;D_2__Bacilli;D_3__Lactobacillales;D_4__Streptococcaceae;D_5__Streptococcus;D_6__Streptococcus acidominimus</t>
  </si>
  <si>
    <t>OTU_195</t>
  </si>
  <si>
    <t>D_0__Bacteria;D_1__Proteobacteria;D_2__Gammaproteobacteria;D_3__Pseudomonadales;D_4__Moraxellaceae;D_5__Acinetobacter;D_6__Acinetobacter sp. 479375</t>
  </si>
  <si>
    <t>OTU_645</t>
  </si>
  <si>
    <t>D_0__Bacteria;D_1__Actinobacteriota;D_2__Actinobacteria;D_3__Corynebacteriales;D_4__Corynebacteriaceae;D_5__Corynebacterium;D_6__uncultured bacterium</t>
  </si>
  <si>
    <t>OTU_149</t>
  </si>
  <si>
    <t>D_0__Bacteria;D_1__Proteobacteria;D_2__Gammaproteobacteria;D_3__Burkholderiales;D_4__Comamonadaceae;D_5__Aquabacterium;D_6__metagenome</t>
  </si>
  <si>
    <t>OTU_132</t>
  </si>
  <si>
    <t>D_0__Bacteria;D_1__Firmicutes;D_2__Bacilli;D_3__Staphylococcales;D_4__Gemellaceae;D_5__Gemella;D_6__Gemella sanguinis</t>
  </si>
  <si>
    <t>OTU_246</t>
  </si>
  <si>
    <t>D_0__Bacteria;D_1__Bacteroidota;D_2__Bacteroidia;D_3__Sphingobacteriales;D_4__Sphingobacteriaceae;D_5__Pedobacter;D_6__metagenome</t>
  </si>
  <si>
    <t>OTU_600</t>
  </si>
  <si>
    <t>D_0__Bacteria;D_1__Proteobacteria;D_2__Alphaproteobacteria;D_3__Rhizobiales;D_4__Devosiaceae;D_5__Devosia;D_6__uncultured bacterium</t>
  </si>
  <si>
    <t>OTU_219</t>
  </si>
  <si>
    <t>D_0__Bacteria;D_1__Proteobacteria;D_2__Gammaproteobacteria;D_3__Burkholderiales;D_4__Comamonadaceae;D_5__Hydrogenophaga;D_6__Beta vulgaris subsp. vulgaris</t>
  </si>
  <si>
    <t>OTU_432</t>
  </si>
  <si>
    <t>D_0__Bacteria;D_1__Proteobacteria;D_2__Alphaproteobacteria;D_3__Rhizobiales;D_4__Devosiaceae;D_5__Devosia;D_6__Devosia riboflavina</t>
  </si>
  <si>
    <t>OTU_194</t>
  </si>
  <si>
    <t>D_0__Bacteria;D_1__Firmicutes;D_2__Negativicutes;D_3__Veillonellales-Selenomonadales;D_4__Veillonellaceae;D_5__Veillonella;D_6__human metagenome</t>
  </si>
  <si>
    <t>OTU_144</t>
  </si>
  <si>
    <t>D_0__Bacteria;D_1__Firmicutes;D_2__Bacilli;D_3__Lactobacillales;D_4__Streptococcaceae;D_5__Streptococcus;D_6__Streptococcus hyointestinalis</t>
  </si>
  <si>
    <t>OTU_108</t>
  </si>
  <si>
    <t>D_0__Bacteria;D_1__Firmicutes;D_2__Clostridia;D_3__Oscillospirales;D_4__[Eubacterium] coprostanoligenes group;D_5__gut metagenome</t>
  </si>
  <si>
    <t>OTU_247</t>
  </si>
  <si>
    <t>D_0__Bacteria;D_1__Actinobacteriota;D_2__Actinobacteria;D_3__Streptomycetales;D_4__Streptomycetaceae;D_5__Streptomyces;D_6__Streptomyces sp. OV198</t>
  </si>
  <si>
    <t>OTU_379</t>
  </si>
  <si>
    <t>D_0__Bacteria;D_1__Actinobacteriota;D_2__Actinobacteria;D_3__Pseudonocardiales;D_4__Pseudonocardiaceae;D_5__Actinomycetospora;D_6__uncultured bacterium</t>
  </si>
  <si>
    <t>OTU_397</t>
  </si>
  <si>
    <t>OTU_25</t>
  </si>
  <si>
    <t>D_0__Bacteria;D_1__Proteobacteria;D_2__Alphaproteobacteria;D_3__Rickettsiales;D_4__Anaplasmataceae;D_5__Wolbachia;D_6__uncultured Wolbachia sp.</t>
  </si>
  <si>
    <t>OTU_8</t>
  </si>
  <si>
    <t>D_0__Bacteria;D_1__Firmicutes;D_2__Bacilli;D_3__Bacillales;D_4__Bacillaceae;D_5__Bacillus;D_6__Bacillus subtilis</t>
  </si>
  <si>
    <t>OTU_486</t>
  </si>
  <si>
    <t>D_0__Bacteria;D_1__Firmicutes;D_2__Bacilli;D_3__Paenibacillales;D_4__Paenibacillaceae;D_5__Paenibacillus;D_6__uncultured bacterium</t>
  </si>
  <si>
    <t>OTU_36</t>
  </si>
  <si>
    <t>D_0__Bacteria;D_1__Bacteroidota;D_2__Bacteroidia;D_3__Flavobacteriales;D_4__Weeksellaceae;D_5__Chryseobacterium;D_6__uncultured bacterium</t>
  </si>
  <si>
    <t>OTU_123</t>
  </si>
  <si>
    <t>D_0__Bacteria;D_1__Firmicutes;D_2__Bacilli;D_3__Bacillales;D_4__Planococcaceae;D_5__Lysinibacillus;D_6__Lysinibacillus jejuensis</t>
  </si>
  <si>
    <t>OTU_470</t>
  </si>
  <si>
    <t>D_0__Bacteria;D_1__Firmicutes;D_2__Bacilli;D_3__Lactobacillales;D_4__Lactobacillaceae;D_5__Limosilactobacillus;D_6__Lactobacillus mucosae</t>
  </si>
  <si>
    <t>OTU_363</t>
  </si>
  <si>
    <t>D_0__Bacteria;D_1__Firmicutes;D_2__Bacilli;D_3__Paenibacillales;D_4__Paenibacillaceae;D_5__Paenibacillus;D_6__Paenibacillus sp. FSL H7-689</t>
  </si>
  <si>
    <t>OTU_18</t>
  </si>
  <si>
    <t>D_0__Bacteria;D_1__Firmicutes;D_2__Bacilli;D_3__Lactobacillales;D_4__Lactobacillaceae;D_5__Ligilactobacillus;D_6__gut metagenome</t>
  </si>
  <si>
    <t>OTU_66</t>
  </si>
  <si>
    <t>D_0__Bacteria;D_1__Firmicutes;D_2__Bacilli;D_3__Brevibacillales;D_4__Brevibacillaceae;D_5__Brevibacillus;D_6__Brevibacillus nitrificans</t>
  </si>
  <si>
    <t>OTU_298</t>
  </si>
  <si>
    <t>D_0__Bacteria;D_1__Firmicutes;D_2__Bacilli;D_3__Lactobacillales;D_4__Aerococcaceae;D_5__Aerococcus;D_6__Aerococcus viridans LL1</t>
  </si>
  <si>
    <t>OTU_395</t>
  </si>
  <si>
    <t>D_0__Bacteria;D_1__Bacteroidota;D_2__Bacteroidia;D_3__Sphingobacteriales;D_4__Sphingobacteriaceae;D_5__Sphingobacterium;D_6__Sphingobacterium hotanense</t>
  </si>
  <si>
    <t>OTU_5</t>
  </si>
  <si>
    <t>D_0__Bacteria;D_1__Proteobacteria;D_2__Gammaproteobacteria;D_3__Enterobacterales;D_4__Pectobacteriaceae;D_5__Pectobacterium;D_6__uncultured Pectobacterium sp.</t>
  </si>
  <si>
    <t>OTU_421</t>
  </si>
  <si>
    <t>D_0__Bacteria;D_1__Bacteroidota;D_2__Bacteroidia;D_3__Sphingobacteriales;D_4__Sphingobacteriaceae;D_5__Sphingobacterium;D_6__Sphingobacterium nematocida</t>
  </si>
  <si>
    <t>OTU_166</t>
  </si>
  <si>
    <t>D_0__Bacteria;D_1__Bacteroidota;D_2__Bacteroidia;D_3__Cytophagales;D_4__Hymenobacteraceae;D_5__Hymenobacter;D_6__uncultured bacterium</t>
  </si>
  <si>
    <t>OTU_222</t>
  </si>
  <si>
    <t>D_0__Bacteria;D_1__Firmicutes;D_2__Bacilli;D_3__Bacillales;D_4__Bacillaceae;D_5__Aeribacillus;D_6__uncultured bacterium</t>
  </si>
  <si>
    <t>OTU_549</t>
  </si>
  <si>
    <t>D_0__Bacteria;D_1__Firmicutes;D_2__Bacilli;D_3__Paenibacillales;D_4__Paenibacillaceae;D_5__Paenibacillus;D_6__Paenibacillus apiarius</t>
  </si>
  <si>
    <t>OTU_585</t>
  </si>
  <si>
    <t>D_0__Bacteria;D_1__Firmicutes;D_2__Bacilli;D_3__Staphylococcales;D_4__Staphylococcaceae;D_5__Salinicoccus;D_6__Salinicoccus luteus DSM 17002</t>
  </si>
  <si>
    <t>OTU_68</t>
  </si>
  <si>
    <t>D_0__Bacteria;D_1__Bacteroidota;D_2__Bacteroidia;D_3__Bacteroidales;D_4__Muribaculaceae;D_5__uncultured bacterium</t>
  </si>
  <si>
    <t>OTU_353</t>
  </si>
  <si>
    <t>D_0__Bacteria;D_1__Proteobacteria;D_2__Gammaproteobacteria;D_3__Xanthomonadales;D_4__Xanthomonadaceae;D_5__Stenotrophomonas;D_6__feces metagenome</t>
  </si>
  <si>
    <t>OTU_207</t>
  </si>
  <si>
    <t>D_0__Bacteria;D_1__Firmicutes;D_2__Clostridia;D_3__Oscillospirales;D_4__Oscillospiraceae;D_5__uncultured;D_6__uncultured bacterium</t>
  </si>
  <si>
    <t>OTU_2</t>
  </si>
  <si>
    <t>D_0__Bacteria;D_1__Proteobacteria;D_2__Alphaproteobacteria;D_3__Rickettsiales;D_4__Anaplasmataceae;D_5__Wolbachia;D_6__insect metagenome</t>
  </si>
  <si>
    <t>OTU_55</t>
  </si>
  <si>
    <t>OTU_51</t>
  </si>
  <si>
    <t>D_0__Bacteria;D_1__Proteobacteria;D_2__Alphaproteobacteria;D_3__Rhizobiales;D_4__Rhizobiaceae;D_5__Bartonella;D_6__Bartonella taylorii</t>
  </si>
  <si>
    <t>OTU_240</t>
  </si>
  <si>
    <t>D_0__Bacteria;D_1__Proteobacteria;D_2__Gammaproteobacteria;D_3__Enterobacterales;D_4__Pasteurellaceae;D_5__Haemophilus;D_6__human gut metagenome</t>
  </si>
  <si>
    <t>OTU_122</t>
  </si>
  <si>
    <t>D_0__Bacteria;D_1__Firmicutes;D_2__Bacilli;D_3__Exiguobacterales;D_4__Exiguobacteraceae;D_5__Exiguobacterium;D_6__Exiguobacterium sp. KKBO11</t>
  </si>
  <si>
    <t>OTU_86</t>
  </si>
  <si>
    <t>D_0__Bacteria;D_1__Proteobacteria;D_2__Gammaproteobacteria;D_3__Burkholderiales;D_4__Comamonadaceae;D_5__Delftia;D_6__Bacillus cereus</t>
  </si>
  <si>
    <t>OTU_234</t>
  </si>
  <si>
    <t>D_0__Bacteria;D_1__Bacteroidota;D_2__Bacteroidia;D_3__Flavobacteriales;D_4__Weeksellaceae;D_5__Chryseobacterium;D_6__Chryseobacterium balustinum</t>
  </si>
  <si>
    <t>OTU_232</t>
  </si>
  <si>
    <t>D_0__Bacteria;D_1__Firmicutes;D_2__Negativicutes;D_3__Veillonellales-Selenomonadales;D_4__Veillonellaceae;D_5__Veillonella;D_6__human gut metagenome</t>
  </si>
  <si>
    <t>OTU_414</t>
  </si>
  <si>
    <t>D_0__Bacteria;D_1__Bacteroidota;D_2__Bacteroidia;D_3__Flavobacteriales;D_4__Weeksellaceae;D_5__Bergeyella;D_6__human metagenome</t>
  </si>
  <si>
    <t>OTU_161</t>
  </si>
  <si>
    <t>D_0__Bacteria;D_1__Firmicutes;D_2__Bacilli;D_3__Lactobacillales;D_4__Carnobacteriaceae;D_5__Dolosigranulum;D_6__human metagenome</t>
  </si>
  <si>
    <t>OTU_172</t>
  </si>
  <si>
    <t>D_0__Bacteria;D_1__Firmicutes;D_2__Clostridia;D_3__Peptostreptococcales-Tissierellales;D_4__Family XI;D_5__Anaerococcus;D_6__human metagenome</t>
  </si>
  <si>
    <t>OTU_104</t>
  </si>
  <si>
    <t>D_0__Bacteria;D_1__Firmicutes;D_2__Bacilli;D_3__Lactobacillales;D_4__Streptococcaceae;D_5__Lactococcus;D_6__Lactococcus lactis subsp. lactis bv. diacetylactis</t>
  </si>
  <si>
    <t>OTU_188</t>
  </si>
  <si>
    <t>D_0__Bacteria;D_1__Proteobacteria;D_2__Gammaproteobacteria;D_3__Enterobacterales;D_4__Aeromonadaceae;D_5__Aeromonas;D_6__Aeromonas veronii</t>
  </si>
  <si>
    <t>OTU_371</t>
  </si>
  <si>
    <t>D_0__Bacteria;D_1__Firmicutes;D_2__Bacilli;D_3__Lactobacillales;D_4__Lactobacillaceae;D_5__Weissella;D_6__Weissella koreensis KCTC 3621</t>
  </si>
  <si>
    <t>OTU_136</t>
  </si>
  <si>
    <t>D_0__Bacteria;D_1__Firmicutes;D_2__Clostridia;D_3__Peptostreptococcales-Tissierellales;D_4__Family XI;D_5__Finegoldia;D_6__human gut metagenome</t>
  </si>
  <si>
    <t>OTU_301</t>
  </si>
  <si>
    <t>D_0__Bacteria;D_1__Acidobacteriota;D_2__Acidobacteriae;D_3__Acidobacteriales;D_4__Acidobacteriaceae (Subgroup 1);D_5__Terriglobus;D_6__metagenome</t>
  </si>
  <si>
    <t>OTU_504</t>
  </si>
  <si>
    <t>D_0__Bacteria;D_1__Acidobacteriota;D_2__Acidobacteriae;D_3__Acidobacteriales;D_4__Acidobacteriaceae (Subgroup 1);D_5__Granulicella;D_6__uncultured bacterium</t>
  </si>
  <si>
    <t>OTU_619</t>
  </si>
  <si>
    <t>D_0__Bacteria;D_1__Proteobacteria;D_2__Gammaproteobacteria;D_3__Burkholderiales;D_4__Burkholderiaceae;D_5__Lautropia;D_6__uncultured bacterium</t>
  </si>
  <si>
    <t>OTU_445</t>
  </si>
  <si>
    <t>D_0__Bacteria;D_1__Proteobacteria;D_2__Gammaproteobacteria;D_3__Burkholderiales;D_4__Comamonadaceae;D_5__uncultured;D_6__metagenome</t>
  </si>
  <si>
    <t>OTU_626</t>
  </si>
  <si>
    <t>OTU_78</t>
  </si>
  <si>
    <t>D_0__Bacteria;D_1__Bacteroidota;D_2__Bacteroidia;D_3__Flavobacteriales;D_4__Weeksellaceae;D_5__Chryseobacterium;D_6__Chryseobacterium sp. JV274</t>
  </si>
  <si>
    <t>OTU_299</t>
  </si>
  <si>
    <t>D_0__Bacteria;D_1__Proteobacteria;D_2__Gammaproteobacteria;D_3__Burkholderiales;D_4__Comamonadaceae;D_5__Polaromonas;D_6__Polaromonas sp. 28-63-22</t>
  </si>
  <si>
    <t>OTU_630</t>
  </si>
  <si>
    <t>D_0__Bacteria;D_1__Actinobacteriota;D_2__Actinobacteria;D_3__Micrococcales;D_4__Microbacteriaceae;D_5__Frigoribacterium;D_6__Frigoribacterium sp. PhB24</t>
  </si>
  <si>
    <t>OTU_80</t>
  </si>
  <si>
    <t>D_0__Bacteria;D_1__Bacteroidota;D_2__Bacteroidia;D_3__Sphingobacteriales;D_4__Sphingobacteriaceae;D_5__Sphingobacterium;D_6__Sphingobacterium sp. IITKGP-BTPF85</t>
  </si>
  <si>
    <t>OTU_627</t>
  </si>
  <si>
    <t>D_0__Bacteria;D_1__Acidobacteriota;D_2__Acidobacteriae;D_3__Acidobacteriales;D_4__Acidobacteriaceae (Subgroup 1);D_5__Edaphobacter;D_6__Acidobacteriaceae bacterium TAA166</t>
  </si>
  <si>
    <t>OTU_545</t>
  </si>
  <si>
    <t>D_0__Bacteria;D_1__Firmicutes;D_2__Bacilli;D_3__Lactobacillales;D_4__Streptococcaceae;D_5__Lactococcus;D_6__Lactococcus reticulitermitis</t>
  </si>
  <si>
    <t>OTU_516</t>
  </si>
  <si>
    <t>D_0__Bacteria;D_1__Actinobacteriota;D_2__Actinobacteria;D_3__Micrococcales;D_4__Dermacoccaceae;D_5__Luteipulveratus;D_6__Luteipulveratus mongoliensis</t>
  </si>
  <si>
    <t>OTU_652</t>
  </si>
  <si>
    <t>D_0__Bacteria;D_1__Proteobacteria;D_2__Gammaproteobacteria;D_3__Pseudomonadales;D_4__Moraxellaceae;D_5__Cavicella;D_6__uncultured bacterium</t>
  </si>
  <si>
    <t>OTU_424</t>
  </si>
  <si>
    <t>D_0__Bacteria;D_1__Proteobacteria;D_2__Alphaproteobacteria;D_3__Acetobacterales;D_4__Acetobacteraceae;D_5__Acidiphilium;D_6__metagenome</t>
  </si>
  <si>
    <t>OTU_6</t>
  </si>
  <si>
    <t>D_0__Bacteria;D_1__Proteobacteria;D_2__Gammaproteobacteria;D_3__Enterobacterales;D_4__Morganellaceae;D_5__Arsenophonus;D_6__uncultured gamma proteobacterium</t>
  </si>
  <si>
    <t>OTU_392</t>
  </si>
  <si>
    <t>D_0__Bacteria;D_1__Bacteroidota;D_2__Bacteroidia;D_3__Cytophagales;D_4__Spirosomaceae;D_5__Spirosoma;D_6__uncultured Spirosoma sp.</t>
  </si>
  <si>
    <t>OTU_63</t>
  </si>
  <si>
    <t>D_0__Bacteria;D_1__Proteobacteria;D_2__Gammaproteobacteria;D_3__Burkholderiales;D_4__Burkholderiaceae;D_5__Burkholderia-Caballeronia-Paraburkholderia;D_6__uncultured Burkholderia sp.</t>
  </si>
  <si>
    <t>OTU_368</t>
  </si>
  <si>
    <t>D_0__Bacteria;D_1__Bacteroidota;D_2__Bacteroidia;D_3__Sphingobacteriales;D_4__Sphingobacteriaceae;D_5__Sphingobacterium;D_6__Sphingobacterium sp. HMSC13C05</t>
  </si>
  <si>
    <t>OTU_306</t>
  </si>
  <si>
    <t>D_0__Bacteria;D_1__Actinobacteriota;D_2__Actinobacteria;D_3__Corynebacteriales;D_4__Nocardiaceae;D_5__Gordonia;D_6__Gordonia shandongensis DSM 45094</t>
  </si>
  <si>
    <t>OTU_548</t>
  </si>
  <si>
    <t>D_0__Bacteria;D_1__Proteobacteria;D_2__Alphaproteobacteria;D_3__Rhizobiales;D_4__Rhizobiaceae;D_5__Allorhizobium-Neorhizobium-Pararhizobium-Rhizobium;D_6__Rhizobiales bacterium</t>
  </si>
  <si>
    <t>OTU_340</t>
  </si>
  <si>
    <t>D_0__Bacteria;D_1__Bacteroidota;D_2__Bacteroidia;D_3__Sphingobacteriales;D_4__Sphingobacteriaceae;D_5__Pedobacter;D_6__uncultured Pedobacter sp.</t>
  </si>
  <si>
    <t>OTU_456</t>
  </si>
  <si>
    <t>D_0__Bacteria;D_1__Bacteroidota;D_2__Bacteroidia;D_3__Sphingobacteriales;D_4__Sphingobacteriaceae;D_5__Mucilaginibacter;D_6__Mucilaginibacter lappiensis</t>
  </si>
  <si>
    <t>OTU_441</t>
  </si>
  <si>
    <t>D_0__Bacteria;D_1__Bacteroidota;D_2__Bacteroidia;D_3__Flavobacteriales;D_4__Weeksellaceae;D_5__Chryseobacterium;D_6__Chryseobacterium halperniae</t>
  </si>
  <si>
    <t>OTU_576</t>
  </si>
  <si>
    <t>D_0__Bacteria;D_1__Firmicutes;D_2__Clostridia;D_3__Lachnospirales;D_4__Lachnospiraceae;D_5__uncultured;D_6__uncultured bacterium</t>
  </si>
  <si>
    <t>OTU_287</t>
  </si>
  <si>
    <t>D_0__Bacteria;D_1__Bacteroidota;D_2__Bacteroidia;D_3__Cytophagales;D_4__Spirosomaceae;D_5__Dyadobacter;D_6__metagenome</t>
  </si>
  <si>
    <t>OTU_621</t>
  </si>
  <si>
    <t>D_0__Bacteria;D_1__Proteobacteria;D_2__Gammaproteobacteria;D_3__Gammaproteobacteria Incertae Sedis;D_4__Unknown Family;D_5__Acidibacter;D_6__symbiont metagenome</t>
  </si>
  <si>
    <t>OTU_602</t>
  </si>
  <si>
    <t>D_0__Bacteria;D_1__Proteobacteria;D_2__Gammaproteobacteria;D_3__Steroidobacterales;D_4__Steroidobacteraceae;D_5__uncultured;D_6__soil metagenome</t>
  </si>
  <si>
    <t>OTU_586</t>
  </si>
  <si>
    <t>D_0__Bacteria;D_1__Firmicutes;D_2__Bacilli;D_3__Erysipelotrichales;D_4__Erysipelotrichaceae;D_5__Turicibacter;D_6__uncultured bacterium</t>
  </si>
  <si>
    <t>OTU_99</t>
  </si>
  <si>
    <t>D_0__Bacteria;D_1__Proteobacteria;D_2__Alphaproteobacteria;D_3__Acetobacterales;D_4__Acetobacteraceae;D_5__Acetobacter;D_6__Acetobacter pomorum</t>
  </si>
  <si>
    <t>OTU_331</t>
  </si>
  <si>
    <t>D_0__Bacteria;D_1__Firmicutes;D_2__Clostridia;D_3__Peptostreptococcales-Tissierellales;D_4__Peptostreptococcaceae;D_5__Romboutsia;D_6__human gut metagenome</t>
  </si>
  <si>
    <t>OTU_293</t>
  </si>
  <si>
    <t>D_0__Bacteria;D_1__Bacteroidota;D_2__Bacteroidia;D_3__Cytophagales;D_4__Hymenobacteraceae;D_5__Hymenobacter;D_6__Hymenobacter sp. CCM 8682</t>
  </si>
  <si>
    <t>OTU_296</t>
  </si>
  <si>
    <t>D_0__Bacteria;D_1__Actinobacteriota;D_2__Actinobacteria;D_3__Bifidobacteriales;D_4__Bifidobacteriaceae;D_5__Bifidobacterium;D_6__Bifidobacterium mongoliense DSM 21395</t>
  </si>
  <si>
    <t>OTU_494</t>
  </si>
  <si>
    <t>OTU_654</t>
  </si>
  <si>
    <t>D_0__Bacteria;D_1__Proteobacteria;D_2__Gammaproteobacteria;D_3__Cardiobacteriales;D_4__Cardiobacteriaceae;D_5__Cardiobacterium;D_6__human metagenome</t>
  </si>
  <si>
    <t>OTU_629</t>
  </si>
  <si>
    <t>D_0__Bacteria;D_1__Bacteroidota;D_2__Bacteroidia;D_3__Chitinophagales;D_4__Chitinophagaceae;D_5__Flavisolibacter;D_6__metagenome</t>
  </si>
  <si>
    <t>OTU_17</t>
  </si>
  <si>
    <t>D_0__Bacteria;D_1__Bacteroidota;D_2__Bacteroidia;D_3__Flavobacteriales;D_4__Flavobacteriaceae;D_5__Myroides;D_6__Caenorhabditis elegans</t>
  </si>
  <si>
    <t>OTU_393</t>
  </si>
  <si>
    <t>D_0__Bacteria;D_1__Bacteroidota;D_2__Bacteroidia;D_3__Sphingobacteriales;D_4__Sphingobacteriaceae;D_5__Mucilaginibacter;D_6__uncultured bacterium</t>
  </si>
  <si>
    <t>OTU_292</t>
  </si>
  <si>
    <t>D_0__Bacteria;D_1__Firmicutes;D_2__Bacilli;D_3__Lactobacillales;D_4__Aerococcaceae;D_5__Abiotrophia;D_6__human metagenome</t>
  </si>
  <si>
    <t>OTU_155</t>
  </si>
  <si>
    <t>D_0__Bacteria;D_1__Bacteroidota;D_2__Bacteroidia;D_3__Flavobacteriales;D_4__Flavobacteriaceae;D_5__Flavobacterium;D_6__uncultured bacterium</t>
  </si>
  <si>
    <t>OTU_24</t>
  </si>
  <si>
    <t>D_0__Bacteria;D_1__Proteobacteria;D_2__Gammaproteobacteria;D_3__Enterobacterales;D_4__Pasteurellaceae;D_5__Rodentibacter;D_6__Pasteurellaceae bacterium</t>
  </si>
  <si>
    <t>OTU_223</t>
  </si>
  <si>
    <t>D_0__Bacteria;D_1__Verrucomicrobiota;D_2__Chlamydiae;D_3__Chlamydiales;D_4__Simkaniaceae;D_5__Candidatus Rhabdochlamydia;D_6__Candidatus Rhabdochlamydia porcellionis</t>
  </si>
  <si>
    <t>OTU_431</t>
  </si>
  <si>
    <t>D_0__Bacteria;D_1__Proteobacteria;D_2__Alphaproteobacteria;D_3__Rhizobiales;D_4__Rhizobiaceae;D_5__Mesorhizobium;D_6__Rhizobiales bacterium</t>
  </si>
  <si>
    <t>OTU_21</t>
  </si>
  <si>
    <t>D_0__Bacteria;D_1__Proteobacteria;D_2__Alphaproteobacteria;D_3__Rickettsiales;D_4__Anaplasmataceae;D_5__Wolbachia;D_6__Wolbachia pipientis</t>
  </si>
  <si>
    <t>OTU_277</t>
  </si>
  <si>
    <t>D_0__Bacteria;D_1__Proteobacteria;D_2__Gammaproteobacteria;D_3__Burkholderiales;D_4__Neisseriaceae;D_5__uncultured;D_6__metagenome</t>
  </si>
  <si>
    <t>OTU_190</t>
  </si>
  <si>
    <t>D_0__Bacteria;D_1__Actinobacteriota;D_2__Actinobacteria;D_3__Corynebacteriales;D_4__Nocardiaceae;D_5__Williamsia;D_6__Williamsia sp. Leaf354</t>
  </si>
  <si>
    <t>OTU_263</t>
  </si>
  <si>
    <t>OTU_189</t>
  </si>
  <si>
    <t>D_0__Bacteria;D_1__Bacteroidota;D_2__Bacteroidia;D_3__Flavobacteriales;D_4__Crocinitomicaceae;D_5__Fluviicola;D_6__uncultured bacterium</t>
  </si>
  <si>
    <t>OTU_447</t>
  </si>
  <si>
    <t>D_0__Bacteria;D_1__Bacteroidota;D_2__Bacteroidia;D_3__Sphingobacteriales;D_4__Sphingobacteriaceae;D_5__Pedobacter;D_6__uncultured Bacteroidetes bacterium</t>
  </si>
  <si>
    <t>OTU_461</t>
  </si>
  <si>
    <t>D_0__Bacteria;D_1__Bacteroidota;D_2__Bacteroidia;D_3__Sphingobacteriales;D_4__Sphingobacteriaceae;D_5__Pedobacter;D_6__uncultured bacterium</t>
  </si>
  <si>
    <t>OTU_370</t>
  </si>
  <si>
    <t>D_0__Bacteria;D_1__Bacteroidota;D_2__Bacteroidia;D_3__Flavobacteriales;D_4__Flavobacteriaceae;D_5__Myroides;D_6__uncultured bacterium</t>
  </si>
  <si>
    <t>OTU_267</t>
  </si>
  <si>
    <t>D_0__Bacteria;D_1__Bacteroidota;D_2__Bacteroidia;D_3__Flavobacteriales;D_4__Weeksellaceae;D_5__Bergeyella;D_6__Bergeyella sp.</t>
  </si>
  <si>
    <t>OTU_472</t>
  </si>
  <si>
    <t>D_0__Bacteria;D_1__Firmicutes;D_2__Bacilli;D_3__Lactobacillales;D_4__Aerococcaceae;D_5__uncultured;D_6__uncultured bacterium</t>
  </si>
  <si>
    <t>OTU_224</t>
  </si>
  <si>
    <t>D_0__Bacteria;D_1__Actinobacteriota;D_2__Actinobacteria;D_3__Micrococcales;D_4__Microbacteriaceae;D_5__Leucobacter;D_6__Leucobacter sp. CBX151</t>
  </si>
  <si>
    <t>OTU_518</t>
  </si>
  <si>
    <t>D_0__Bacteria;D_1__Proteobacteria;D_2__Gammaproteobacteria;D_3__Pseudomonadales;D_4__Cellvibrionaceae;D_5__Cellvibrio;D_6__metagenome</t>
  </si>
  <si>
    <t>OTU_162</t>
  </si>
  <si>
    <t>OTU_617</t>
  </si>
  <si>
    <t>D_0__Bacteria;D_1__Proteobacteria;D_2__Gammaproteobacteria;D_3__Enterobacterales;D_4__Alteromonadaceae;D_5__Rheinheimera;D_6__uncultured bacterium</t>
  </si>
  <si>
    <t>OTU_692</t>
  </si>
  <si>
    <t>OTU_266</t>
  </si>
  <si>
    <t>D_0__Bacteria;D_1__Proteobacteria;D_2__Gammaproteobacteria;D_3__Pseudomonadales;D_4__Moraxellaceae;D_5__Psychrobacter;D_6__metagenome</t>
  </si>
  <si>
    <t>OTU_596</t>
  </si>
  <si>
    <t>D_0__Bacteria;D_1__Planctomycetota;D_2__Planctomycetes;D_3__Pirellulales;D_4__Pirellulaceae;D_5__Pir4 lineage;D_6__uncultured bacterium</t>
  </si>
  <si>
    <t>OTU_615</t>
  </si>
  <si>
    <t>D_0__Bacteria;D_1__Proteobacteria;D_2__Alphaproteobacteria;D_3__Caulobacterales;D_4__Caulobacteraceae;D_5__Brevundimonas;D_6__uncultured bacterium</t>
  </si>
  <si>
    <t>OTU_125</t>
  </si>
  <si>
    <t>D_0__Bacteria;D_1__Proteobacteria;D_2__Alphaproteobacteria;D_3__Acetobacterales;D_4__Acetobacteraceae;D_5__Komagataeibacter;D_6__Komagataeibacter europaeus LMG 18494</t>
  </si>
  <si>
    <t>OTU_204</t>
  </si>
  <si>
    <t>D_0__Bacteria;D_1__Actinobacteriota;D_2__Actinobacteria;D_3__Propionibacteriales;D_4__Nocardioidaceae;D_5__Marmoricola;D_6__Marmoricola aurantiacus</t>
  </si>
  <si>
    <t>OTU_590</t>
  </si>
  <si>
    <t>OTU_111</t>
  </si>
  <si>
    <t>D_0__Bacteria;D_1__Bacteroidota;D_2__Bacteroidia;D_3__Flavobacteriales;D_4__Weeksellaceae;D_5__Chryseobacterium;D_6__metagenome</t>
  </si>
  <si>
    <t>OTU_381</t>
  </si>
  <si>
    <t>D_0__Bacteria;D_1__Bacteroidota;D_2__Bacteroidia;D_3__Sphingobacteriales;D_4__Sphingobacteriaceae;D_5__Sphingobacterium;D_6__Sphingobacterium sp. JB170</t>
  </si>
  <si>
    <t>OTU_594</t>
  </si>
  <si>
    <t>D_0__Bacteria;D_1__Actinobacteriota;D_2__Actinobacteria;D_3__Propionibacteriales;D_4__Nocardioidaceae;D_5__Nocardioides;D_6__Nocardioides jensenii</t>
  </si>
  <si>
    <t>OTU_182</t>
  </si>
  <si>
    <t>D_0__Bacteria;D_1__Proteobacteria;D_2__Gammaproteobacteria;D_3__Burkholderiales;D_4__Alcaligenaceae;D_5__Bordetella;D_6__uncultured bacterium</t>
  </si>
  <si>
    <t>OTU_79</t>
  </si>
  <si>
    <t>D_0__Bacteria;D_1__Bacteroidota;D_2__Bacteroidia;D_3__Sphingobacteriales;D_4__Sphingobacteriaceae;D_5__Nubsella;D_6__uncultured bacterium</t>
  </si>
  <si>
    <t>OTU_534</t>
  </si>
  <si>
    <t>D_0__Bacteria;D_1__Proteobacteria;D_2__Alphaproteobacteria;D_3__Acetobacterales;D_4__Acetobacteraceae;D_5__Roseomonas;D_6__Roseomonas mucosa</t>
  </si>
  <si>
    <t>OTU_258</t>
  </si>
  <si>
    <t>D_0__Bacteria;D_1__Proteobacteria;D_2__Gammaproteobacteria;D_3__Burkholderiales;D_4__Methylophilaceae;D_5__Methylophilus;D_6__metagenome</t>
  </si>
  <si>
    <t>OTU_213</t>
  </si>
  <si>
    <t>D_0__Bacteria;D_1__Firmicutes;D_2__Clostridia;D_3__Oscillospirales;D_4__Oscillospiraceae;D_5__NK4A214 group;D_6__uncultured bacterium</t>
  </si>
  <si>
    <t>OTU_312</t>
  </si>
  <si>
    <t>D_0__Bacteria;D_1__Proteobacteria;D_2__Alphaproteobacteria;D_3__Rhizobiales;D_4__Rhizobiaceae;D_5__Ochrobactrum;D_6__Ochrobactrum pseudogrignonense</t>
  </si>
  <si>
    <t>OTU_191</t>
  </si>
  <si>
    <t>D_0__Bacteria;D_1__Actinobacteriota;D_2__Actinobacteria;D_3__Corynebacteriales;D_4__Nocardiaceae;D_5__Rhodococcus;D_6__Rhodococcus sp. OK269</t>
  </si>
  <si>
    <t>OTU_16</t>
  </si>
  <si>
    <t>D_0__Bacteria;D_1__Firmicutes;D_2__Clostridia;D_3__Lachnospirales;D_4__Lachnospiraceae;D_5__uncultured;D_6__uncultured organism</t>
  </si>
  <si>
    <t>OTU_58</t>
  </si>
  <si>
    <t>D_0__Bacteria;D_1__Firmicutes;D_2__Clostridia;D_3__Christensenellales;D_4__Christensenellaceae;D_5__uncultured;D_6__uncultured bacterium</t>
  </si>
  <si>
    <t>OTU_91</t>
  </si>
  <si>
    <t>D_0__Bacteria;D_1__Proteobacteria;D_2__Gammaproteobacteria;D_3__Pseudomonadales;D_4__Moraxellaceae;D_5__Alkanindiges;D_6__metagenome</t>
  </si>
  <si>
    <t>OTU_115</t>
  </si>
  <si>
    <t>D_0__Bacteria;D_1__Firmicutes;D_2__Clostridia;D_3__Lachnospirales;D_4__Lachnospiraceae;D_5__Lachnospiraceae NK4A136 group;D_6__uncultured bacterium</t>
  </si>
  <si>
    <t>OTU_113</t>
  </si>
  <si>
    <t>OTU_184</t>
  </si>
  <si>
    <t>OTU_284</t>
  </si>
  <si>
    <t>OTU_168</t>
  </si>
  <si>
    <t>D_0__Bacteria;D_1__Firmicutes;D_2__Clostridia;D_3__Oscillospirales;D_4__Oscillospiraceae;D_5__Colidextribacter;D_6__uncultured bacterium</t>
  </si>
  <si>
    <t>OTU_274</t>
  </si>
  <si>
    <t>OTU_85</t>
  </si>
  <si>
    <t>D_0__Bacteria;D_1__Firmicutes;D_2__Clostridia;D_3__Oscillospirales;D_4__Oscillospiraceae;D_5__Oscillibacter;D_6__uncultured bacterium</t>
  </si>
  <si>
    <t>OTU_158</t>
  </si>
  <si>
    <t>D_0__Bacteria;D_1__Bacteroidota;D_2__Bacteroidia;D_3__Bacteroidales;D_4__Rs-E47 termite group;D_5__uncultured bacterium</t>
  </si>
  <si>
    <t>OTU_81</t>
  </si>
  <si>
    <t>OTU_76</t>
  </si>
  <si>
    <t>OTU_319</t>
  </si>
  <si>
    <t>OTU_196</t>
  </si>
  <si>
    <t>D_0__Bacteria;D_1__Cyanobacteria;D_2__Vampirivibrionia;D_3__Gastranaerophilales;D_4__uncultured bacterium</t>
  </si>
  <si>
    <t>OTU_683</t>
  </si>
  <si>
    <t>D_0__Bacteria;D_1__Proteobacteria;D_2__Gammaproteobacteria;D_3__Xanthomonadales;D_4__Rhodanobacteraceae;D_5__Rhodanobacter;D_6__uncultured Rhodanobacter sp.</t>
  </si>
  <si>
    <t>OTU_362</t>
  </si>
  <si>
    <t>OTU_322</t>
  </si>
  <si>
    <t>D_0__Bacteria;D_1__Firmicutes;D_2__Clostridia;D_3__Oscillospirales;D_4__Ruminococcaceae;D_5__[Eubacterium] siraeum group;D_6__uncultured bacterium</t>
  </si>
  <si>
    <t>OTU_74</t>
  </si>
  <si>
    <t>OTU_46</t>
  </si>
  <si>
    <t>D_0__Bacteria;D_1__Firmicutes;D_2__Clostridia;D_3__Oscillospirales;D_4__Oscillospiraceae;D_5__Intestinimonas;D_6__uncultured Flavonifractor sp.</t>
  </si>
  <si>
    <t>OTU_131</t>
  </si>
  <si>
    <t>D_0__Bacteria;D_1__Firmicutes;D_2__Clostridia;D_3__Clostridia UCG-014;D_4__uncultured bacterium</t>
  </si>
  <si>
    <t>OTU_354</t>
  </si>
  <si>
    <t>OTU_185</t>
  </si>
  <si>
    <t>OTU_252</t>
  </si>
  <si>
    <t>D_0__Bacteria;D_1__Bacteroidota;D_2__Bacteroidia;D_3__Sphingobacteriales;D_4__Sphingobacteriaceae;D_5__Mucilaginibacter;D_6__metagenome</t>
  </si>
  <si>
    <t>OTU_417</t>
  </si>
  <si>
    <t>D_0__Bacteria;D_1__Proteobacteria;D_2__Gammaproteobacteria;D_3__Burkholderiales;D_4__Burkholderiaceae;D_5__Burkholderia-Caballeronia-Paraburkholderia;D_6__Paraburkholderia phenoliruptrix AC1100</t>
  </si>
  <si>
    <t>OTU_603</t>
  </si>
  <si>
    <t>D_0__Bacteria;D_1__Actinobacteriota;D_2__Actinobacteria;D_3__Propionibacteriales;D_4__Nocardioidaceae;D_5__Nocardioides;D_6__metagenome</t>
  </si>
  <si>
    <t>OTU_205</t>
  </si>
  <si>
    <t>D_0__Bacteria;D_1__Proteobacteria;D_2__Gammaproteobacteria;D_3__Xanthomonadales;D_4__Xanthomonadaceae;D_5__Xanthomonadaceae bacterium NML93-0399</t>
  </si>
  <si>
    <t>OTU_83</t>
  </si>
  <si>
    <t>D_0__Bacteria;D_1__Desulfobacterota;D_2__Desulfovibrionia;D_3__Desulfovibrionales;D_4__Desulfovibrionaceae;D_5__Desulfovibrio;D_6__uncultured bacterium</t>
  </si>
  <si>
    <t>OTU_49</t>
  </si>
  <si>
    <t>D_0__Bacteria;D_1__Bacteroidota;D_2__Bacteroidia;D_3__Bacteroidales;D_4__Rikenellaceae;D_5__Alistipes;D_6__uncultured bacterium</t>
  </si>
  <si>
    <t>OTU_193</t>
  </si>
  <si>
    <t>D_0__Bacteria;D_1__Firmicutes;D_2__Clostridia;D_3__Clostridia vadinBB60 group;D_4__metagenomes</t>
  </si>
  <si>
    <t>OTU_211</t>
  </si>
  <si>
    <t>D_0__Bacteria;D_1__Firmicutes;D_2__Clostridia;D_3__Clostridia vadinBB60 group;D_4__uncultured bacterium</t>
  </si>
  <si>
    <t>OTU_180</t>
  </si>
  <si>
    <t>D_0__Bacteria;D_1__Bacteroidota;D_2__Bacteroidia;D_3__Cytophagales;D_4__Spirosomaceae;D_5__Dyadobacter;D_6__uncultured bacterium</t>
  </si>
  <si>
    <t>OTU_474</t>
  </si>
  <si>
    <t>D_0__Bacteria;D_1__Firmicutes;D_2__Clostridia;D_3__Oscillospirales;D_4__Butyricicoccaceae;D_5__Butyricicoccus;D_6__uncultured bacterium</t>
  </si>
  <si>
    <t>OTU_44</t>
  </si>
  <si>
    <t>OTU_656</t>
  </si>
  <si>
    <t>D_0__Bacteria;D_1__Proteobacteria;D_2__Gammaproteobacteria;D_3__Burkholderiales;D_4__Neisseriaceae;D_5__Kingella;D_6__Kingella kingae</t>
  </si>
  <si>
    <t>OTU_145</t>
  </si>
  <si>
    <t>OTU_280</t>
  </si>
  <si>
    <t>D_0__Bacteria;D_1__Proteobacteria;D_2__Alphaproteobacteria;D_3__Rhizobiales;D_4__Rhizobiaceae;D_5__Allorhizobium-Neorhizobium-Pararhizobium-Rhizobium;D_6__Rhizobium rhizogenes</t>
  </si>
  <si>
    <t>OTU_294</t>
  </si>
  <si>
    <t>D_0__Bacteria;D_1__Actinobacteriota;D_2__Actinobacteria;D_3__Pseudonocardiales;D_4__Pseudonocardiaceae;D_5__Umezawaea;D_6__metagenome</t>
  </si>
  <si>
    <t>OTU_449</t>
  </si>
  <si>
    <t>D_0__Bacteria;D_1__Proteobacteria;D_2__Alphaproteobacteria;D_3__Sphingomonadales;D_4__Sphingomonadaceae;D_5__Sphingomonas;D_6__uncultured bacterium</t>
  </si>
  <si>
    <t>OTU_613</t>
  </si>
  <si>
    <t>D_0__Bacteria;D_1__Proteobacteria;D_2__Gammaproteobacteria;D_3__Xanthomonadales;D_4__Rhodanobacteraceae;D_5__Rhodanobacter;D_6__uncultured bacterium</t>
  </si>
  <si>
    <t>OTU_579</t>
  </si>
  <si>
    <t>D_0__Bacteria;D_1__Proteobacteria;D_2__Alphaproteobacteria;D_3__Rhodobacterales;D_4__Rhodobacteraceae;D_5__uncultured;D_6__activated sludge metagenome</t>
  </si>
  <si>
    <t>OTU_96</t>
  </si>
  <si>
    <t>D_0__Bacteria;D_1__Proteobacteria;D_2__Gammaproteobacteria;D_3__Diplorickettsiales;D_4__Diplorickettsiaceae;D_5__Rickettsiella;D_6__uncultured bacterium</t>
  </si>
  <si>
    <t>OTU_320</t>
  </si>
  <si>
    <t>D_0__Bacteria;D_1__Proteobacteria;D_2__Alphaproteobacteria;D_3__Sphingomonadales;D_4__Sphingomonadaceae;D_5__Sphingomonas;D_6__uncultured Sphingomonadaceae bacterium</t>
  </si>
  <si>
    <t>OTU_697</t>
  </si>
  <si>
    <t>D_0__Bacteria;D_1__Firmicutes;D_2__Clostridia;D_3__Oscillospirales;D_4__Oscillospiraceae;D_5__Oscillibacter;D_6__Oscillibacter sp. 1-3</t>
  </si>
  <si>
    <t>OTU_310</t>
  </si>
  <si>
    <t>OTU_290</t>
  </si>
  <si>
    <t>D_0__Bacteria;D_1__Firmicutes;D_2__Clostridia;D_3__Lachnospirales;D_4__Lachnospiraceae;D_5__Moryella;D_6__uncultured bacterium</t>
  </si>
  <si>
    <t>OTU_120</t>
  </si>
  <si>
    <t>OTU_508</t>
  </si>
  <si>
    <t>D_0__Bacteria;D_1__Firmicutes;D_2__Clostridia;D_3__Lachnospirales;D_4__Lachnospiraceae;D_5__A2;D_6__uncultured bacterium</t>
  </si>
  <si>
    <t>OTU_305</t>
  </si>
  <si>
    <t>OTU_413</t>
  </si>
  <si>
    <t>D_0__Bacteria;D_1__Firmicutes;D_2__Clostridia;D_3__Lachnospirales;D_4__Lachnospiraceae;D_5__28-4;D_6__Clostridium sp. KNHs209</t>
  </si>
  <si>
    <t>OTU_328</t>
  </si>
  <si>
    <t>D_0__Bacteria;D_1__Proteobacteria;D_2__Alphaproteobacteria;D_3__Rhizobiales;D_4__Xanthobacteraceae;D_5__Bradyrhizobium;D_6__Bradyrhizobium erythrophlei</t>
  </si>
  <si>
    <t>OTU_520</t>
  </si>
  <si>
    <t>D_0__Bacteria;D_1__Proteobacteria;D_2__Alphaproteobacteria;D_3__Caulobacterales;D_4__Caulobacteraceae;D_5__Caulobacter;D_6__Caulobacter henricii</t>
  </si>
  <si>
    <t>OTU_423</t>
  </si>
  <si>
    <t>D_0__Bacteria;D_1__Bacteroidota;D_2__Bacteroidia;D_3__Sphingobacteriales;D_4__Sphingobacteriaceae;D_5__Mucilaginibacter;D_6__Mucilaginibacter sp. S20-104</t>
  </si>
  <si>
    <t>OTU_484</t>
  </si>
  <si>
    <t>D_0__Bacteria;D_1__Proteobacteria;D_2__Gammaproteobacteria;D_3__Xanthomonadales;D_4__Rhodanobacteraceae;D_5__Dokdonella;D_6__metagenome</t>
  </si>
  <si>
    <t>OTU_426</t>
  </si>
  <si>
    <t>D_0__Bacteria;D_1__Proteobacteria;D_2__Gammaproteobacteria;D_3__Xanthomonadales;D_4__Xanthomonadaceae;D_5__Lysobacter;D_6__Lysobacter capsici</t>
  </si>
  <si>
    <t>OTU_644</t>
  </si>
  <si>
    <t>D_0__Bacteria;D_1__Bacteroidota;D_2__Bacteroidia;D_3__Sphingobacteriales;D_4__env.OPS 17;D_5__uncultured bacterium</t>
  </si>
  <si>
    <t>OTU_385</t>
  </si>
  <si>
    <t>D_0__Bacteria;D_1__Proteobacteria;D_2__Alphaproteobacteria;D_3__Rhizobiales;D_4__Rhizobiaceae;D_5__Phyllobacterium;D_6__metagenome</t>
  </si>
  <si>
    <t>OTU_476</t>
  </si>
  <si>
    <t>D_0__Bacteria;D_1__Acidobacteriota;D_2__Vicinamibacteria;D_3__Vicinamibacterales;D_4__uncultured;D_5__uncultured Acidobacteria bacterium</t>
  </si>
  <si>
    <t>OTU_529</t>
  </si>
  <si>
    <t>D_0__Bacteria;D_1__Bacteroidota;D_2__Bacteroidia;D_3__Flavobacteriales;D_4__Crocinitomicaceae;D_5__Fluviicola;D_6__Fluviicola sp.</t>
  </si>
  <si>
    <t>OTU_503</t>
  </si>
  <si>
    <t>D_0__Bacteria;D_1__Actinobacteriota;D_2__Actinobacteria;D_3__Propionibacteriales;D_4__Nocardioidaceae;D_5__Nocardioides;D_6__uncultured bacterium</t>
  </si>
  <si>
    <t>OTU_584</t>
  </si>
  <si>
    <t>D_0__Bacteria;D_1__Proteobacteria;D_2__Alphaproteobacteria;D_3__Sphingomonadales;D_4__Sphingomonadaceae;D_5__Sphingorhabdus;D_6__uncultured bacterium</t>
  </si>
  <si>
    <t>OTU_396</t>
  </si>
  <si>
    <t>D_0__Bacteria;D_1__Proteobacteria;D_2__Gammaproteobacteria;D_3__Xanthomonadales;D_4__Xanthomonadaceae;D_5__Arenimonas;D_6__metagenome</t>
  </si>
  <si>
    <t>OTU_481</t>
  </si>
  <si>
    <t>D_0__Bacteria;D_1__Bacteroidota;D_2__Bacteroidia;D_3__Chitinophagales;D_4__Chitinophagaceae;D_5__Terrimonas;D_6__Flavobacterium sp. SRS18</t>
  </si>
  <si>
    <t>OTU_376</t>
  </si>
  <si>
    <t>D_0__Bacteria;D_1__Proteobacteria;D_2__Alphaproteobacteria;D_3__Rhizobiales;D_4__Xanthobacteraceae;D_5__Rhodopseudomonas;D_6__metagenome</t>
  </si>
  <si>
    <t>OTU_696</t>
  </si>
  <si>
    <t>OTU_567</t>
  </si>
  <si>
    <t>D_0__Bacteria;D_1__Verrucomicrobiota;D_2__Chlamydiae;D_3__Chlamydiales;D_4__Parachlamydiaceae;D_5__Neochlamydia;D_6__uncultured prokaryote</t>
  </si>
  <si>
    <t>OTU_242</t>
  </si>
  <si>
    <t>D_0__Bacteria;D_1__Bacteroidota;D_2__Bacteroidia;D_3__Cytophagales;D_4__Spirosomaceae;D_5__Spirosoma;D_6__metagenome</t>
  </si>
  <si>
    <t>OTU_651</t>
  </si>
  <si>
    <t>D_0__Bacteria;D_1__Actinobacteriota;D_2__Acidimicrobiia;D_3__Microtrichales;D_4__Iamiaceae;D_5__Iamia;D_6__metagenome</t>
  </si>
  <si>
    <t>OTU_110</t>
  </si>
  <si>
    <t>D_0__Bacteria;D_1__Actinobacteriota;D_2__Actinobacteria;D_3__Corynebacteriales;D_4__Nocardiaceae;D_5__Nocardia;D_6__uncultured actinobacterium</t>
  </si>
  <si>
    <t>OTU_653</t>
  </si>
  <si>
    <t>OTU_373</t>
  </si>
  <si>
    <t>D_0__Bacteria;D_1__Acidobacteriota;D_2__Blastocatellia;D_3__Blastocatellales;D_4__Blastocatellaceae;D_5__Blastocatella;D_6__uncultured bacterium</t>
  </si>
  <si>
    <t>OTU_270</t>
  </si>
  <si>
    <t>D_0__Bacteria;D_1__Bacteroidota;D_2__Bacteroidia;D_3__Chitinophagales;D_4__Chitinophagaceae;D_5__Taibaiella;D_6__soil metagenome</t>
  </si>
  <si>
    <t>OTU_15</t>
  </si>
  <si>
    <t>OTU_450</t>
  </si>
  <si>
    <t>D_0__Bacteria;D_1__Verrucomicrobiota;D_2__Verrucomicrobiae;D_3__Chthoniobacterales;D_4__Chthoniobacteraceae;D_5__Candidatus Udaeobacter;D_6__metagenome</t>
  </si>
  <si>
    <t>OTU_409</t>
  </si>
  <si>
    <t>D_0__Bacteria;D_1__Bacteroidota;D_2__Bacteroidia;D_3__Chitinophagales;D_4__Chitinophagaceae;D_5__Ferruginibacter;D_6__metagenome</t>
  </si>
  <si>
    <t>OTU_563</t>
  </si>
  <si>
    <t>D_0__Bacteria;D_1__Myxococcota;D_2__Polyangia;D_3__Nannocystales;D_4__Nannocystaceae;D_5__Nannocystis;D_6__metagenome</t>
  </si>
  <si>
    <t>OTU_560</t>
  </si>
  <si>
    <t>D_0__Bacteria;D_1__Bacteroidota;D_2__Bacteroidia;D_3__Chitinophagales;D_4__Chitinophagaceae;D_5__Chitinophaga;D_6__metagenome</t>
  </si>
  <si>
    <t>OTU_304</t>
  </si>
  <si>
    <t>D_0__Bacteria;D_1__Abditibacteriota;D_2__Abditibacteria;D_3__Abditibacteriales;D_4__Abditibacteriaceae;D_5__Abditibacterium;D_6__uncultured bacterium</t>
  </si>
  <si>
    <t>OTU_228</t>
  </si>
  <si>
    <t>D_0__Bacteria;D_1__Proteobacteria;D_2__Gammaproteobacteria;D_3__Pseudomonadales;D_4__Moraxellaceae;D_5__Alkanindiges;D_6__uncultured bacterium</t>
  </si>
  <si>
    <t>OTU_256</t>
  </si>
  <si>
    <t>D_0__Bacteria;D_1__Verrucomicrobiota;D_2__Verrucomicrobiae;D_3__Verrucomicrobiales;D_4__Rubritaleaceae;D_5__Luteolibacter;D_6__metagenome</t>
  </si>
  <si>
    <t>OTU_544</t>
  </si>
  <si>
    <t>OTU_244</t>
  </si>
  <si>
    <t>D_0__Bacteria;D_1__Bacteroidota;D_2__Bacteroidia;D_3__Cytophagales;D_4__Spirosomaceae;D_5__Spirosoma;D_6__uncultured bacterium</t>
  </si>
  <si>
    <t>OTU_303</t>
  </si>
  <si>
    <t>D_0__Bacteria;D_1__Actinobacteriota;D_2__Thermoleophilia;D_3__Solirubrobacterales;D_4__Solirubrobacteraceae;D_5__Patulibacter;D_6__Patulibacter minatonensis DSM 18081</t>
  </si>
  <si>
    <t>OTU_542</t>
  </si>
  <si>
    <t>D_0__Bacteria;D_1__Proteobacteria;D_2__Alphaproteobacteria;D_3__Rhizobiales;D_4__Beijerinckiaceae;D_5__Bosea;D_6__Bosea sp. TND4EK4</t>
  </si>
  <si>
    <t>OTU_610</t>
  </si>
  <si>
    <t>D_0__Bacteria;D_1__Bacteroidota;D_2__Bacteroidia;D_3__Flavobacteriales;D_4__Crocinitomicaceae;D_5__Fluviicola;D_6__metagenome</t>
  </si>
  <si>
    <t>OTU_50</t>
  </si>
  <si>
    <t>OTU_84</t>
  </si>
  <si>
    <t>OTU_275</t>
  </si>
  <si>
    <t>D_0__Bacteria;D_1__Firmicutes;D_2__Bacilli;D_3__Lactobacillales;D_4__Enterococcaceae;D_5__Enterococcus;D_6__Enterococcus sulfureus ATCC 49903</t>
  </si>
  <si>
    <t>OTU_35</t>
  </si>
  <si>
    <t>OTU_95</t>
  </si>
  <si>
    <t>D_0__Bacteria;D_1__Firmicutes;D_2__Clostridia;D_3__Oscillospirales;D_4__Ruminococcaceae;D_5__Ruminococcus;D_6__uncultured bacterium</t>
  </si>
  <si>
    <t>OTU_97</t>
  </si>
  <si>
    <t>D_0__Bacteria;D_1__Bacteroidota;D_2__Bacteroidia;D_3__Flavobacteriales;D_4__Weeksellaceae;D_5__Bergeyella;D_6__uncultured bacterium</t>
  </si>
  <si>
    <t>OTU_22</t>
  </si>
  <si>
    <t>D_0__Bacteria;D_1__Fusobacteriota;D_2__Fusobacteriia;D_3__Fusobacteriales;D_4__Leptotrichiaceae;D_5__Streptobacillus;D_6__uncultured Streptobacillus sp.</t>
  </si>
  <si>
    <t>OTU_198</t>
  </si>
  <si>
    <t>OTU_159</t>
  </si>
  <si>
    <t>D_0__Bacteria;D_1__Proteobacteria;D_2__Alphaproteobacteria;D_3__Rickettsiales;D_4__Rickettsiaceae;D_5__Rickettsia;D_6__uncultured Rickettsia sp.</t>
  </si>
  <si>
    <t>OTU_512</t>
  </si>
  <si>
    <t>D_0__Bacteria;D_1__Bacteroidota;D_2__Bacteroidia;D_3__Chitinophagales;D_4__Chitinophagaceae;D_5__uncultured;D_6__uncultured bacterium</t>
  </si>
  <si>
    <t>OTU_208</t>
  </si>
  <si>
    <t>D_0__Bacteria;D_1__Campylobacterota;D_2__Campylobacteria;D_3__Campylobacterales;D_4__Campylobacteraceae;D_5__Campylobacter;D_6__Campylobacter jejuni</t>
  </si>
  <si>
    <t>OTU_693</t>
  </si>
  <si>
    <t>D_0__Bacteria;D_1__Acidobacteriota;D_2__Vicinamibacteria;D_3__Vicinamibacterales;D_4__Vicinamibacteraceae;D_5__metagenome</t>
  </si>
  <si>
    <t>OTU_469</t>
  </si>
  <si>
    <t>D_0__Bacteria;D_1__Proteobacteria;D_2__Alphaproteobacteria;D_3__Acetobacterales;D_4__Acetobacteraceae;D_5__Gluconobacter;D_6__Gluconobacter sp. DsW_056</t>
  </si>
  <si>
    <t>OTU_70</t>
  </si>
  <si>
    <t>D_0__Bacteria;D_1__Proteobacteria;D_2__Gammaproteobacteria;D_3__Enterobacterales;D_4__Morganellaceae;D_5__Arsenophonus;D_6__Arsenophonus endosymbiont str. Hangzhou of Nilaparvata lugens</t>
  </si>
  <si>
    <t>OTU_54</t>
  </si>
  <si>
    <t>OTU_325</t>
  </si>
  <si>
    <t>D_0__Bacteria;D_1__Firmicutes;D_2__Clostridia;D_3__Lachnospirales;D_4__Lachnospiraceae;D_5__Acetatifactor;D_6__uncultured organism</t>
  </si>
  <si>
    <t>OTU_215</t>
  </si>
  <si>
    <t>D_0__Bacteria;D_1__Campylobacterota;D_2__Campylobacteria;D_3__Campylobacterales;D_4__Helicobacteraceae;D_5__Helicobacter;D_6__Helicobacter sp. MIT 01-6451</t>
  </si>
  <si>
    <t>OTU_507</t>
  </si>
  <si>
    <t>D_0__Bacteria;D_1__Actinobacteriota;D_2__Actinobacteria;D_3__Corynebacteriales;D_4__Corynebacteriaceae;D_5__Corynebacterium;D_6__Corynebacterium sp. Marseille-P4122</t>
  </si>
  <si>
    <t>OTU_689</t>
  </si>
  <si>
    <t>OTU_588</t>
  </si>
  <si>
    <t>OTU_116</t>
  </si>
  <si>
    <t>OTU_332</t>
  </si>
  <si>
    <t>D_0__Bacteria;D_1__Bacteroidota;D_2__Bacteroidia;D_3__Bacteroidales;D_4__Muribaculaceae;D_5__gut metagenome</t>
  </si>
  <si>
    <t>OTU_269</t>
  </si>
  <si>
    <t>D_0__Bacteria;D_1__Proteobacteria;D_2__Gammaproteobacteria;D_3__Enterobacterales;D_4__Erwiniaceae;D_5__Pantoea;D_6__uncultured Pantoea sp.</t>
  </si>
  <si>
    <t>OTU_236</t>
  </si>
  <si>
    <t>D_0__Bacteria;D_1__Planctomycetota;D_2__Planctomycetes;D_3__Pirellulales;D_4__Pirellulaceae;D_5__Pir4 lineage;D_6__metagenome</t>
  </si>
  <si>
    <t>OTU_261</t>
  </si>
  <si>
    <t>OTU_452</t>
  </si>
  <si>
    <t>OTU_679</t>
  </si>
  <si>
    <t>OTU_539</t>
  </si>
  <si>
    <t>OTU_642</t>
  </si>
  <si>
    <t>D_0__Bacteria;D_1__Actinobacteriota;D_2__Actinobacteria;D_3__Micromonosporales;D_4__Micromonosporaceae;D_5__Actinoplanes;D_6__uncultured actinobacterium</t>
  </si>
  <si>
    <t>OTU_386</t>
  </si>
  <si>
    <t>D_0__Bacteria;D_1__Proteobacteria;D_2__Alphaproteobacteria;D_3__Acetobacterales;D_4__Acetobacteraceae;D_5__Roseomonas;D_6__Acetobacteraceae bacterium SAP1007.2</t>
  </si>
  <si>
    <t>OTU_357</t>
  </si>
  <si>
    <t>D_0__Bacteria;D_1__Proteobacteria;D_2__Alphaproteobacteria;D_3__Acetobacterales;D_4__Acetobacteraceae;D_5__Roseomonas;D_6__uncultured bacterium</t>
  </si>
  <si>
    <t>OTU_372</t>
  </si>
  <si>
    <t>D_0__Bacteria;D_1__Bacteroidota;D_2__Bacteroidia;D_3__Cytophagales;D_4__Hymenobacteraceae;D_5__Hymenobacter;D_6__uncultured Bacteroidetes bacterium</t>
  </si>
  <si>
    <t>OTU_659</t>
  </si>
  <si>
    <t>D_0__Bacteria;D_1__Proteobacteria;D_2__Alphaproteobacteria;D_3__Rhizobiales;D_4__Rhizobiaceae;D_5__Aureimonas;D_6__endophytic bacterium Enf15</t>
  </si>
  <si>
    <t>OTU_170</t>
  </si>
  <si>
    <t>D_0__Bacteria;D_1__Bacteroidota;D_2__Bacteroidia;D_3__Cytophagales;D_4__Spirosomaceae;D_5__uncultured;D_6__uncultured bacterium</t>
  </si>
  <si>
    <t>OTU_103</t>
  </si>
  <si>
    <t>D_0__Bacteria;D_1__Cyanobacteria;D_2__Cyanobacteriia;D_3__Cyanobacteriales;D_4__Phormidiaceae;D_5__Tychonema CCAP 1459-11B;D_6__uncultured cyanobacterium</t>
  </si>
  <si>
    <t>OTU_75</t>
  </si>
  <si>
    <t>D_0__Bacteria;D_1__Firmicutes;D_2__Bacilli;D_3__Lactobacillales;D_4__Lactobacillaceae;D_5__Weissella;D_6__Weissella ceti NC36</t>
  </si>
  <si>
    <t>OTU_28</t>
  </si>
  <si>
    <t>D_0__Bacteria;D_1__Firmicutes;D_2__Bacilli;D_3__Mycoplasmatales;D_4__Mycoplasmataceae;D_5__Ureaplasma;D_6__uncultured bacterium</t>
  </si>
  <si>
    <t>OTU_37</t>
  </si>
  <si>
    <t>D_0__Bacteria;D_1__Proteobacteria;D_2__Gammaproteobacteria;D_3__Enterobacterales;D_4__Pasteurellaceae;D_5__Actinobacillus;D_6__human oral metagenome</t>
  </si>
  <si>
    <t>OTU_77</t>
  </si>
  <si>
    <t>D_0__Bacteria;D_1__Campylobacterota;D_2__Campylobacteria;D_3__Campylobacterales;D_4__Helicobacteraceae;D_5__Helicobacter;D_6__Helicobacter sp. MIT 03-1614</t>
  </si>
  <si>
    <t>OTU_608</t>
  </si>
  <si>
    <t>D_0__Bacteria;D_1__Bacteroidota;D_2__Bacteroidia;D_3__Chitinophagales;D_4__Chitinophagaceae;D_5__Aurantisolimonas;D_6__uncultured bacterium</t>
  </si>
  <si>
    <t>OTU_640</t>
  </si>
  <si>
    <t>D_0__Bacteria;D_1__Firmicutes;D_2__Bacilli;D_3__Thermicanales;D_4__Thermicanaceae;D_5__Thermicanus;D_6__uncultured bacterium</t>
  </si>
  <si>
    <t>OTU_573</t>
  </si>
  <si>
    <t>D_0__Bacteria;D_1__Proteobacteria;D_2__Alphaproteobacteria;D_3__Rhizobiales;D_4__Hyphomicrobiaceae;D_5__Hyphomicrobium;D_6__metagenome</t>
  </si>
  <si>
    <t>OTU_510</t>
  </si>
  <si>
    <t>OTU_430</t>
  </si>
  <si>
    <t>OTU_674</t>
  </si>
  <si>
    <t>D_0__Bacteria;D_1__Planctomycetota;D_2__Planctomycetes;D_3__Planctomycetales;D_4__Rubinisphaeraceae;D_5__SH-PL14;D_6__metagenome</t>
  </si>
  <si>
    <t>OTU_554</t>
  </si>
  <si>
    <t>OTU_641</t>
  </si>
  <si>
    <t>D_0__Bacteria;D_1__Acidobacteriota;D_2__Blastocatellia;D_3__Blastocatellales;D_4__Blastocatellaceae;D_5__Aridibacter;D_6__metagenome</t>
  </si>
  <si>
    <t>OTU_285</t>
  </si>
  <si>
    <t>D_0__Bacteria;D_1__Bacteroidota;D_2__Bacteroidia;D_3__Chitinophagales;D_4__Chitinophagaceae;D_5__Ferruginibacter;D_6__uncultured bacterium</t>
  </si>
  <si>
    <t>OTU_464</t>
  </si>
  <si>
    <t>OTU_695</t>
  </si>
  <si>
    <t>D_0__Bacteria;D_1__Firmicutes;D_2__Clostridia;D_3__Oscillospirales;D_4__Ruminococcaceae;D_5__Incertae Sedis;D_6__uncultured bacterium</t>
  </si>
  <si>
    <t>OTU_260</t>
  </si>
  <si>
    <t>D_0__Bacteria;D_1__Firmicutes;D_2__Clostridia;D_3__Lachnospirales;D_4__Lachnospiraceae;D_5__Lachnoclostridium;D_6__uncultured bacterium</t>
  </si>
  <si>
    <t>OTU_616</t>
  </si>
  <si>
    <t>D_0__Bacteria;D_1__Bacteroidota;D_2__Bacteroidia;D_3__Chitinophagales;D_4__Chitinophagaceae;D_5__Sediminibacterium;D_6__Melampsora pinitorqua Mpini7</t>
  </si>
  <si>
    <t>OTU_249</t>
  </si>
  <si>
    <t>D_0__Bacteria;D_1__Bacteroidota;D_2__Bacteroidia;D_3__Bacteroidales;D_4__Porphyromonadaceae;D_5__Porphyromonas;D_6__human metagenome</t>
  </si>
  <si>
    <t>OTU_359</t>
  </si>
  <si>
    <t>D_0__Bacteria;D_1__WPS-2;D_2__uncultured bacterium</t>
  </si>
  <si>
    <t>OTU_547</t>
  </si>
  <si>
    <t>D_0__Bacteria;D_1__Verrucomicrobiota;D_2__Verrucomicrobiae;D_3__Opitutales;D_4__Puniceicoccaceae;D_5__Cerasicoccus;D_6__metagenome</t>
  </si>
  <si>
    <t>OTU_561</t>
  </si>
  <si>
    <t>D_0__Bacteria;D_1__Proteobacteria;D_2__Gammaproteobacteria;D_3__Burkholderiales;D_4__Comamonadaceae;D_5__Lampropedia;D_6__uncultured bacterium</t>
  </si>
  <si>
    <t>OTU_13</t>
  </si>
  <si>
    <t>D_0__Bacteria;D_1__Proteobacteria;D_2__Gammaproteobacteria;D_3__Enterobacterales;D_4__Morganellaceae;D_5__Arsenophonus;D_6__Arsenophonus endosymbiont of Trialeurodes vaporariorum</t>
  </si>
  <si>
    <t>OTU_633</t>
  </si>
  <si>
    <t>OTU_684</t>
  </si>
  <si>
    <t>D_0__Bacteria;D_1__Bacteroidota;D_2__Bacteroidia;D_3__Bacteroidales;D_4__Prevotellaceae;D_5__Prevotella;D_6__uncultured bacterium</t>
  </si>
  <si>
    <t>OTU_646</t>
  </si>
  <si>
    <t>D_0__Bacteria;D_1__Proteobacteria;D_2__Gammaproteobacteria;D_3__Enterobacterales;D_4__Vibrionaceae;D_5__Vibrio;D_6__Vibrionaceae bacterium SZDIS-1</t>
  </si>
  <si>
    <t>OTU_29</t>
  </si>
  <si>
    <t>D_0__Bacteria;D_1__Proteobacteria;D_2__Alphaproteobacteria;D_3__Rhizobiales;D_4__Rhizobiaceae;D_5__Mesorhizobium;D_6__metagenome</t>
  </si>
  <si>
    <t>OTU_326</t>
  </si>
  <si>
    <t>D_0__Bacteria;D_1__Fusobacteriota;D_2__Fusobacteriia;D_3__Fusobacteriales;D_4__Leptotrichiaceae;D_5__Leptotrichia;D_6__Leptotrichia sp. canine oral taxon 345</t>
  </si>
  <si>
    <t>OTU_440</t>
  </si>
  <si>
    <t>D_0__Bacteria;D_1__Verrucomicrobiota;D_2__Verrucomicrobiae;D_3__Verrucomicrobiales;D_4__Verrucomicrobiaceae;D_5__uncultured;D_6__metagenome</t>
  </si>
  <si>
    <t>OTU_412</t>
  </si>
  <si>
    <t>D_0__Bacteria;D_1__Firmicutes;D_2__Bacilli;D_3__Paenibacillales;D_4__Paenibacillaceae;D_5__Paenibacillus;D_6__Paenibacillus algorifonticola</t>
  </si>
  <si>
    <t>OTU_344</t>
  </si>
  <si>
    <t>D_0__Bacteria;D_1__Firmicutes;D_2__Bacilli;D_3__Staphylococcales;D_4__Gemellaceae;D_5__Gemella;D_6__uncultured bacterium</t>
  </si>
  <si>
    <t>OTU_463</t>
  </si>
  <si>
    <t>OTU_346</t>
  </si>
  <si>
    <t>OTU_420</t>
  </si>
  <si>
    <t>OTU_550</t>
  </si>
  <si>
    <t>OTU_670</t>
  </si>
  <si>
    <t>D_0__Bacteria;D_1__Proteobacteria;D_2__Gammaproteobacteria;D_3__PLTA13;D_4__metagenome</t>
  </si>
  <si>
    <t>OTU_143</t>
  </si>
  <si>
    <t>D_0__Bacteria;D_1__Firmicutes;D_2__Clostridia;D_3__Lachnospirales;D_4__Lachnospiraceae;D_5__Anaerosporobacter;D_6__uncultured bacterium</t>
  </si>
  <si>
    <t>OTU_435</t>
  </si>
  <si>
    <t>D_0__Bacteria;D_1__Acidobacteriota;D_2__Blastocatellia;D_3__Pyrinomonadales;D_4__Pyrinomonadaceae;D_5__RB41;D_6__soil metagenome</t>
  </si>
  <si>
    <t>OTU_498</t>
  </si>
  <si>
    <t>OTU_589</t>
  </si>
  <si>
    <t>OTU_635</t>
  </si>
  <si>
    <t>D_0__Bacteria;D_1__Proteobacteria;D_2__Gammaproteobacteria;D_3__Steroidobacterales;D_4__Steroidobacteraceae;D_5__uncultured;D_6__metagenome</t>
  </si>
  <si>
    <t>OTU_664</t>
  </si>
  <si>
    <t>D_0__Bacteria;D_1__Acidobacteriota;D_2__Vicinamibacteria;D_3__Vicinamibacterales;D_4__Vicinamibacteraceae;D_5__uncultured bacterium</t>
  </si>
  <si>
    <t>OTU_360</t>
  </si>
  <si>
    <t>D_0__Bacteria;D_1__Firmicutes;D_2__Bacilli;D_3__Bacillales;D_4__Bacillaceae;D_5__Bacillus;D_6__Bacillus thermoamylovorans</t>
  </si>
  <si>
    <t>OTU_237</t>
  </si>
  <si>
    <t>D_0__Bacteria;D_1__Proteobacteria;D_2__Gammaproteobacteria;D_3__Xanthomonadales;D_4__Xanthomonadaceae;D_5__Pseudoxanthomonas;D_6__soil metagenome</t>
  </si>
  <si>
    <t>OTU_680</t>
  </si>
  <si>
    <t>D_0__Bacteria;D_1__Cyanobacteria;D_2__Sericytochromatia;D_3__uncultured bacterium</t>
  </si>
  <si>
    <t>OTU_389</t>
  </si>
  <si>
    <t>D_0__Bacteria;D_1__Bacteroidota;D_2__Bacteroidia;D_3__Bacteroidales;D_4__Prevotellaceae;D_5__Prevotella_7;D_6__human metagenome</t>
  </si>
  <si>
    <t>OTU_140</t>
  </si>
  <si>
    <t>D_0__Bacteria;D_1__Firmicutes;D_2__Bacilli;D_3__Lactobacillales;D_4__Lactobacillaceae;D_5__Lacticaseibacillus;D_6__synthetic metagenome</t>
  </si>
  <si>
    <t>OTU_569</t>
  </si>
  <si>
    <t>OTU_233</t>
  </si>
  <si>
    <t>D_0__Bacteria;D_1__Spirochaetota;D_2__Spirochaetia;D_3__Spirochaetales;D_4__Spirochaetaceae;D_5__Treponema;D_6__uncultured bacterium</t>
  </si>
  <si>
    <t>OTU_94</t>
  </si>
  <si>
    <t>D_0__Bacteria;D_1__Proteobacteria;D_2__Gammaproteobacteria;D_3__Enterobacterales;D_4__Pasteurellaceae;D_5__Rodentibacter;D_6__Rodentibacter heylii</t>
  </si>
  <si>
    <t>OTU_42</t>
  </si>
  <si>
    <t>D_0__Bacteria;D_1__Proteobacteria;D_2__Alphaproteobacteria;D_3__Holosporales;D_4__Holosporaceae;D_5__uncultured;D_6__uncultured bacterium</t>
  </si>
  <si>
    <t>OTU_48</t>
  </si>
  <si>
    <t>D_0__Bacteria;D_1__Proteobacteria;D_2__Alphaproteobacteria;D_3__Rickettsiales;D_4__Anaplasmataceae;D_5__Wolbachia;D_6__uncultured bacterium</t>
  </si>
  <si>
    <t>OTU_59</t>
  </si>
  <si>
    <t>D_0__Bacteria;D_1__Proteobacteria;D_2__Alphaproteobacteria;D_3__Rickettsiales;D_4__Midichloriaceae;D_5__Candidatus Midichloria;D_6__Candidatus Nicolleia massiliensis</t>
  </si>
  <si>
    <t>OTU_106</t>
  </si>
  <si>
    <t>D_0__Bacteria;D_1__Proteobacteria;D_2__Gammaproteobacteria;D_3__Enterobacterales;D_4__Orbaceae;D_5__uncultured;D_6__uncultured bacterium</t>
  </si>
  <si>
    <t>OTU_119</t>
  </si>
  <si>
    <t>D_0__Bacteria;D_1__Proteobacteria;D_2__Gammaproteobacteria;D_3__Pseudomonadales;D_4__Pseudomonadaceae;D_5__Pseudomonas;D_6__Pseudomonas sp. 20_BN</t>
  </si>
  <si>
    <t>OTU_167</t>
  </si>
  <si>
    <t>OTU_171</t>
  </si>
  <si>
    <t>D_0__Bacteria;D_1__Proteobacteria;D_2__Gammaproteobacteria;D_3__Burkholderiales;D_4__Hydrogenophilaceae;D_5__Tepidiphilus;D_6__Tepidiphilus thermophilus</t>
  </si>
  <si>
    <t>OTU_251</t>
  </si>
  <si>
    <t>OTU_271</t>
  </si>
  <si>
    <t>OTU_279</t>
  </si>
  <si>
    <t>D_0__Bacteria;D_1__Proteobacteria;D_2__Gammaproteobacteria;D_3__Enterobacterales;D_4__Morganellaceae;D_5__Buchnera;D_6__Buchnera aphidicola (Tuberculatus paiki)</t>
  </si>
  <si>
    <t>OTU_313</t>
  </si>
  <si>
    <t>D_0__Bacteria;D_1__Firmicutes;D_2__Clostridia;D_3__Lachnospirales;D_4__Lachnospiraceae;D_5__Tuzzerella;D_6__uncultured bacterium</t>
  </si>
  <si>
    <t>OTU_327</t>
  </si>
  <si>
    <t>D_0__Bacteria;D_1__Proteobacteria;D_2__Gammaproteobacteria;D_3__Enterobacterales;D_4__Morganellaceae;D_5__Proteus;D_6__Proteus mirabilis WGLW6</t>
  </si>
  <si>
    <t>OTU_349</t>
  </si>
  <si>
    <t>D_0__Bacteria;D_1__Bacteroidota;D_2__Bacteroidia;D_3__Cytophagales;D_4__Spirosomaceae;D_5__Spirosoma;D_6__Spirosoma agri</t>
  </si>
  <si>
    <t>OTU_358</t>
  </si>
  <si>
    <t>D_0__Bacteria;D_1__Proteobacteria;D_2__Gammaproteobacteria;D_3__Pseudomonadales;D_4__Moraxellaceae;D_5__Moraxella;D_6__Moraxella catarrhalis</t>
  </si>
  <si>
    <t>OTU_382</t>
  </si>
  <si>
    <t>OTU_383</t>
  </si>
  <si>
    <t>D_0__Bacteria;D_1__Proteobacteria;D_2__Gammaproteobacteria;D_3__Pseudomonadales;D_4__Moraxellaceae;D_5__Psychrobacter;D_6__Psychrobacter arenosus</t>
  </si>
  <si>
    <t>OTU_399</t>
  </si>
  <si>
    <t>D_0__Bacteria;D_1__Proteobacteria;D_2__Alphaproteobacteria;D_3__Holosporales;D_4__Holosporaceae;D_5__uncultured;D_6__uncultured Alphaproteobacteria bacterium</t>
  </si>
  <si>
    <t>OTU_422</t>
  </si>
  <si>
    <t>OTU_433</t>
  </si>
  <si>
    <t>OTU_454</t>
  </si>
  <si>
    <t>OTU_458</t>
  </si>
  <si>
    <t>OTU_473</t>
  </si>
  <si>
    <t>D_0__Bacteria;D_1__Firmicutes;D_2__Clostridia;D_3__Peptostreptococcales-Tissierellales;D_4__Peptostreptococcaceae;D_5__Sporacetigenium;D_6__uncultured bacterium</t>
  </si>
  <si>
    <t>OTU_482</t>
  </si>
  <si>
    <t>D_0__Bacteria;D_1__Proteobacteria;D_2__Alphaproteobacteria;D_3__Rhodobacterales;D_4__Rhodobacteraceae;D_5__uncultured;D_6__metagenome</t>
  </si>
  <si>
    <t>OTU_489</t>
  </si>
  <si>
    <t>D_0__Bacteria;D_1__Spirochaetota;D_2__Brachyspirae;D_3__Brachyspirales;D_4__Brachyspiraceae;D_5__Brachyspira;D_6__Brachyspira corvi</t>
  </si>
  <si>
    <t>OTU_500</t>
  </si>
  <si>
    <t>D_0__Bacteria;D_1__Patescibacteria;D_2__Saccharimonadia;D_3__Saccharimonadales;D_4__Saccharimonadaceae;D_5__Candidatus Saccharimonas;D_6__uncultured bacterium</t>
  </si>
  <si>
    <t>OTU_501</t>
  </si>
  <si>
    <t>D_0__Bacteria;D_1__Proteobacteria;D_2__Gammaproteobacteria;D_3__Chromatiales;D_4__Chromatiaceae;D_5__Thiorhodococcus;D_6__metagenome</t>
  </si>
  <si>
    <t>OTU_513</t>
  </si>
  <si>
    <t>D_0__Bacteria;D_1__Acidobacteriota;D_2__Blastocatellia;D_3__Blastocatellales;D_4__Blastocatellaceae;D_5__uncultured;D_6__metagenome</t>
  </si>
  <si>
    <t>OTU_558</t>
  </si>
  <si>
    <t>D_0__Bacteria;D_1__Acidobacteriota;D_2__Blastocatellia;D_3__Pyrinomonadales;D_4__Pyrinomonadaceae;D_5__RB41;D_6__alkali sediment metagenome</t>
  </si>
  <si>
    <t>OTU_582</t>
  </si>
  <si>
    <t>D_0__Bacteria;D_1__Methylomirabilota;D_2__Methylomirabilia;D_3__Rokubacteriales;D_4__metagenome</t>
  </si>
  <si>
    <t>OTU_593</t>
  </si>
  <si>
    <t>D_0__Bacteria;D_1__Deinococcota;D_2__Deinococci;D_3__Deinococcales;D_4__Deinococcaceae;D_5__Deinococcus;D_6__uncultured Deinococcus sp.</t>
  </si>
  <si>
    <t>OTU_618</t>
  </si>
  <si>
    <t>D_0__Bacteria;D_1__Proteobacteria;D_2__Gammaproteobacteria;D_3__Burkholderiales;D_4__Burkholderiaceae;D_5__Limnobacter;D_6__uncultured bacterium</t>
  </si>
  <si>
    <t>OTU_620</t>
  </si>
  <si>
    <t>D_0__Bacteria;D_1__Bacteroidota;D_2__Bacteroidia;D_3__Cytophagales;D_4__Spirosomaceae;D_5__Spirosoma;D_6__Spirosoma pollinicola</t>
  </si>
  <si>
    <t>OTU_636</t>
  </si>
  <si>
    <t>D_0__Bacteria;D_1__Firmicutes;D_2__Bacilli;D_3__Lactobacillales;D_4__Lactobacillaceae;D_5__Lactobacillus;D_6__Lactobacillus delbrueckii subsp. lactis CRL581</t>
  </si>
  <si>
    <t>OTU_647</t>
  </si>
  <si>
    <t>D_0__Bacteria;D_1__Proteobacteria;D_2__Gammaproteobacteria;D_3__Pseudomonadales;D_4__Cellvibrionaceae;D_5__Cellvibrio;D_6__uncultured bacterium</t>
  </si>
  <si>
    <t>OTU_671</t>
  </si>
  <si>
    <t>D_0__Bacteria;D_1__Bacteroidota;D_2__Bacteroidia;D_3__Chitinophagales;D_4__Saprospiraceae;D_5__OLB8;D_6__wastewater metagenome</t>
  </si>
  <si>
    <t>Positive controls: relative read abundance in mock communities</t>
  </si>
  <si>
    <t>equal composition</t>
  </si>
  <si>
    <t>staggered composition</t>
  </si>
  <si>
    <t>Taxonomy</t>
  </si>
  <si>
    <t>MCE standard</t>
  </si>
  <si>
    <t>MCE average</t>
  </si>
  <si>
    <t>MCE SD</t>
  </si>
  <si>
    <t>MCS standard</t>
  </si>
  <si>
    <t>MCS average</t>
  </si>
  <si>
    <t>MCS SD</t>
  </si>
  <si>
    <r>
      <t xml:space="preserve">Bacillus cereus </t>
    </r>
    <r>
      <rPr>
        <sz val="11"/>
        <color theme="1"/>
        <rFont val="Calibri"/>
        <family val="2"/>
        <scheme val="minor"/>
      </rPr>
      <t>(ATCC 10987)</t>
    </r>
  </si>
  <si>
    <r>
      <t xml:space="preserve">Bifidobacterium adolescentis </t>
    </r>
    <r>
      <rPr>
        <sz val="11"/>
        <color theme="1"/>
        <rFont val="Calibri"/>
        <family val="2"/>
        <scheme val="minor"/>
      </rPr>
      <t>(ATCC 15703)</t>
    </r>
  </si>
  <si>
    <r>
      <t xml:space="preserve">Clostridium beijerinckii </t>
    </r>
    <r>
      <rPr>
        <sz val="11"/>
        <color theme="1"/>
        <rFont val="Calibri"/>
        <family val="2"/>
        <scheme val="minor"/>
      </rPr>
      <t>(ATCC 35702)</t>
    </r>
  </si>
  <si>
    <r>
      <t xml:space="preserve">Deinococcus radiodurans </t>
    </r>
    <r>
      <rPr>
        <sz val="11"/>
        <color theme="1"/>
        <rFont val="Calibri"/>
        <family val="2"/>
        <scheme val="minor"/>
      </rPr>
      <t>(ATCC BAA­816)</t>
    </r>
  </si>
  <si>
    <r>
      <t xml:space="preserve">Enterococcus faecalis </t>
    </r>
    <r>
      <rPr>
        <sz val="11"/>
        <color theme="1"/>
        <rFont val="Calibri"/>
        <family val="2"/>
        <scheme val="minor"/>
      </rPr>
      <t>(ATCC 47077)</t>
    </r>
  </si>
  <si>
    <r>
      <t xml:space="preserve">Escherichia coli </t>
    </r>
    <r>
      <rPr>
        <sz val="11"/>
        <color theme="1"/>
        <rFont val="Calibri"/>
        <family val="2"/>
        <scheme val="minor"/>
      </rPr>
      <t>(ATCC 700926)</t>
    </r>
  </si>
  <si>
    <r>
      <t xml:space="preserve">Lactobacillus gasseri </t>
    </r>
    <r>
      <rPr>
        <sz val="11"/>
        <color theme="1"/>
        <rFont val="Calibri"/>
        <family val="2"/>
        <scheme val="minor"/>
      </rPr>
      <t>(ATCC 33323)</t>
    </r>
  </si>
  <si>
    <r>
      <t xml:space="preserve">Rhodobacter sphaeroides </t>
    </r>
    <r>
      <rPr>
        <sz val="11"/>
        <color theme="1"/>
        <rFont val="Calibri"/>
        <family val="2"/>
        <scheme val="minor"/>
      </rPr>
      <t>(ATCC 17029)</t>
    </r>
    <r>
      <rPr>
        <i/>
        <sz val="11"/>
        <color theme="1"/>
        <rFont val="Calibri"/>
        <family val="2"/>
        <scheme val="minor"/>
      </rPr>
      <t>*</t>
    </r>
  </si>
  <si>
    <r>
      <t xml:space="preserve">Staphylococcus epidermidis </t>
    </r>
    <r>
      <rPr>
        <sz val="11"/>
        <color theme="1"/>
        <rFont val="Calibri"/>
        <family val="2"/>
        <scheme val="minor"/>
      </rPr>
      <t>(ATCC 12228)</t>
    </r>
  </si>
  <si>
    <r>
      <t xml:space="preserve">Streptococcus mutans </t>
    </r>
    <r>
      <rPr>
        <sz val="11"/>
        <color theme="1"/>
        <rFont val="Calibri"/>
        <family val="2"/>
        <scheme val="minor"/>
      </rPr>
      <t>(ATCC 700610)</t>
    </r>
  </si>
  <si>
    <r>
      <t xml:space="preserve">Granulicatella </t>
    </r>
    <r>
      <rPr>
        <sz val="11"/>
        <color theme="1"/>
        <rFont val="Calibri"/>
        <family val="2"/>
        <scheme val="minor"/>
      </rPr>
      <t>sp.</t>
    </r>
  </si>
  <si>
    <t>-</t>
  </si>
  <si>
    <t>* taxon indicated as the most underrepresented component in 16S rRNA sequencing performed by the manufacturer (https://www.atcc.org/-/media/resources/webinar-presentations/2017/introduction-to-atcc-microbiome-standards--an-endtoend-solution-for-the-standardization-of-microbiom.pdf?rev=ddafaf16e362493f99362345f0262806)</t>
  </si>
  <si>
    <t>Öland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</si>
</sst>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2"/>
      <color theme="1"/>
      <name val="Calibri"/>
      <family val="2"/>
      <scheme val="minor"/>
    </font>
    <font>
      <sz val="11"/>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sz val="12"/>
      <color theme="0" tint="-0.499984740745262"/>
      <name val="Calibri"/>
      <family val="2"/>
      <scheme val="minor"/>
    </font>
    <font>
      <sz val="8"/>
      <name val="Calibri"/>
      <family val="2"/>
      <scheme val="minor"/>
    </font>
    <font>
      <sz val="12"/>
      <color theme="2" tint="-0.249977111117893"/>
      <name val="Calibri"/>
      <family val="2"/>
      <scheme val="minor"/>
    </font>
    <font>
      <b/>
      <sz val="12"/>
      <color rgb="FF000000"/>
      <name val="Calibri"/>
      <family val="2"/>
    </font>
    <font>
      <sz val="11"/>
      <color rgb="FF000000"/>
      <name val="Calibri"/>
      <family val="2"/>
    </font>
    <font>
      <b/>
      <sz val="11"/>
      <color rgb="FF000000"/>
      <name val="Calibri"/>
      <family val="2"/>
    </font>
    <font>
      <i/>
      <sz val="11"/>
      <color theme="1"/>
      <name val="Calibri"/>
      <family val="2"/>
      <scheme val="minor"/>
    </font>
    <font>
      <sz val="11"/>
      <color theme="1"/>
      <name val="Calibri"/>
      <family val="2"/>
      <scheme val="minor"/>
    </font>
    <font>
      <b/>
      <sz val="12"/>
      <name val="Calibri"/>
      <family val="2"/>
      <scheme val="minor"/>
    </font>
  </fonts>
  <fills count="5">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auto="1"/>
      </bottom>
      <diagonal/>
    </border>
    <border>
      <left/>
      <right style="thin">
        <color indexed="64"/>
      </right>
      <top/>
      <bottom/>
      <diagonal/>
    </border>
    <border>
      <left/>
      <right style="thin">
        <color indexed="64"/>
      </right>
      <top/>
      <bottom style="thin">
        <color auto="1"/>
      </bottom>
      <diagonal/>
    </border>
  </borders>
  <cellStyleXfs count="1">
    <xf numFmtId="0" fontId="0" fillId="0" borderId="0"/>
  </cellStyleXfs>
  <cellXfs count="56">
    <xf numFmtId="0" fontId="0" fillId="0" borderId="0" xfId="0"/>
    <xf numFmtId="0" fontId="0" fillId="0" borderId="0" xfId="0" applyAlignment="1">
      <alignment horizontal="left"/>
    </xf>
    <xf numFmtId="0" fontId="0" fillId="2" borderId="0" xfId="0" applyFill="1"/>
    <xf numFmtId="0" fontId="0" fillId="0" borderId="0" xfId="0" applyFill="1"/>
    <xf numFmtId="0" fontId="0" fillId="0" borderId="0" xfId="0" applyFill="1" applyAlignment="1">
      <alignment horizontal="left"/>
    </xf>
    <xf numFmtId="0" fontId="2" fillId="0" borderId="2" xfId="0" applyFont="1" applyBorder="1" applyAlignment="1">
      <alignment horizontal="left"/>
    </xf>
    <xf numFmtId="0" fontId="0" fillId="0" borderId="0" xfId="0" applyAlignment="1">
      <alignment horizontal="right"/>
    </xf>
    <xf numFmtId="0" fontId="0" fillId="0" borderId="0" xfId="0" applyFill="1" applyAlignment="1">
      <alignment horizontal="right"/>
    </xf>
    <xf numFmtId="0" fontId="3" fillId="0" borderId="0" xfId="0" applyFont="1"/>
    <xf numFmtId="0" fontId="4" fillId="0" borderId="0" xfId="0" applyFont="1"/>
    <xf numFmtId="0" fontId="3" fillId="0" borderId="1" xfId="0" applyFont="1" applyBorder="1"/>
    <xf numFmtId="0" fontId="0" fillId="0" borderId="1" xfId="0" applyBorder="1" applyAlignment="1">
      <alignment horizontal="left"/>
    </xf>
    <xf numFmtId="0" fontId="0" fillId="0" borderId="1" xfId="0" applyBorder="1" applyAlignment="1">
      <alignment horizontal="right"/>
    </xf>
    <xf numFmtId="0" fontId="5" fillId="0" borderId="0" xfId="0" applyFont="1" applyFill="1" applyAlignment="1">
      <alignment horizontal="left"/>
    </xf>
    <xf numFmtId="0" fontId="0" fillId="3" borderId="0" xfId="0" applyFill="1"/>
    <xf numFmtId="0" fontId="0" fillId="4" borderId="0" xfId="0" applyFill="1"/>
    <xf numFmtId="0" fontId="7" fillId="0" borderId="0" xfId="0" applyFont="1"/>
    <xf numFmtId="0" fontId="4" fillId="3" borderId="0" xfId="0" applyFont="1" applyFill="1"/>
    <xf numFmtId="0" fontId="4" fillId="4" borderId="0" xfId="0" applyFont="1" applyFill="1"/>
    <xf numFmtId="0" fontId="4" fillId="2" borderId="0" xfId="0" applyFont="1" applyFill="1"/>
    <xf numFmtId="0" fontId="4" fillId="0" borderId="0" xfId="0" applyFont="1" applyBorder="1" applyAlignment="1">
      <alignment horizontal="left"/>
    </xf>
    <xf numFmtId="0" fontId="4" fillId="0" borderId="1" xfId="0" applyFont="1" applyBorder="1" applyAlignment="1">
      <alignment horizontal="left"/>
    </xf>
    <xf numFmtId="0" fontId="0" fillId="0" borderId="0" xfId="0" applyBorder="1" applyAlignment="1">
      <alignment horizontal="left"/>
    </xf>
    <xf numFmtId="0" fontId="3" fillId="0" borderId="0" xfId="0" applyFont="1" applyBorder="1"/>
    <xf numFmtId="0" fontId="0" fillId="0" borderId="0" xfId="0" applyBorder="1" applyAlignment="1">
      <alignment horizontal="right"/>
    </xf>
    <xf numFmtId="0" fontId="0" fillId="0" borderId="0" xfId="0" applyAlignment="1">
      <alignment wrapText="1"/>
    </xf>
    <xf numFmtId="0" fontId="8" fillId="0" borderId="0" xfId="0" applyFont="1" applyAlignment="1">
      <alignment horizontal="left"/>
    </xf>
    <xf numFmtId="0" fontId="0" fillId="0" borderId="2" xfId="0" applyBorder="1"/>
    <xf numFmtId="0" fontId="0" fillId="0" borderId="2" xfId="0" applyBorder="1" applyAlignment="1">
      <alignment horizontal="center"/>
    </xf>
    <xf numFmtId="0" fontId="9" fillId="0" borderId="2"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1" fillId="0" borderId="0" xfId="0" applyFont="1"/>
    <xf numFmtId="164" fontId="0" fillId="0" borderId="0" xfId="0" applyNumberFormat="1" applyAlignment="1">
      <alignment horizontal="center"/>
    </xf>
    <xf numFmtId="164" fontId="10" fillId="0" borderId="0" xfId="0" applyNumberFormat="1" applyFont="1" applyAlignment="1">
      <alignment horizontal="center"/>
    </xf>
    <xf numFmtId="164" fontId="10" fillId="0" borderId="4" xfId="0" applyNumberFormat="1" applyFont="1" applyBorder="1" applyAlignment="1">
      <alignment horizontal="center"/>
    </xf>
    <xf numFmtId="0" fontId="0" fillId="0" borderId="0" xfId="0" applyAlignment="1">
      <alignment horizontal="center"/>
    </xf>
    <xf numFmtId="0" fontId="11" fillId="0" borderId="1" xfId="0" applyFont="1" applyBorder="1"/>
    <xf numFmtId="164" fontId="0" fillId="0" borderId="1" xfId="0" applyNumberFormat="1" applyBorder="1" applyAlignment="1">
      <alignment horizontal="center"/>
    </xf>
    <xf numFmtId="164" fontId="10" fillId="0" borderId="1" xfId="0" applyNumberFormat="1" applyFont="1" applyBorder="1" applyAlignment="1">
      <alignment horizontal="center"/>
    </xf>
    <xf numFmtId="164" fontId="10" fillId="0" borderId="5" xfId="0" applyNumberFormat="1" applyFont="1" applyBorder="1" applyAlignment="1">
      <alignment horizontal="center"/>
    </xf>
    <xf numFmtId="0" fontId="0" fillId="0" borderId="1" xfId="0" applyBorder="1" applyAlignment="1">
      <alignment horizontal="center"/>
    </xf>
    <xf numFmtId="0" fontId="12" fillId="0" borderId="0" xfId="0" applyFont="1"/>
    <xf numFmtId="0" fontId="2" fillId="0" borderId="0" xfId="0" applyFont="1" applyAlignment="1">
      <alignment vertical="top"/>
    </xf>
    <xf numFmtId="0" fontId="2" fillId="0" borderId="0" xfId="0" applyFont="1"/>
    <xf numFmtId="0" fontId="0" fillId="0" borderId="0" xfId="0" applyAlignment="1"/>
    <xf numFmtId="0" fontId="5" fillId="0" borderId="0" xfId="0" applyFont="1" applyFill="1" applyBorder="1" applyAlignment="1">
      <alignment horizontal="left"/>
    </xf>
    <xf numFmtId="0" fontId="0" fillId="0" borderId="0" xfId="0" applyFill="1" applyBorder="1" applyAlignment="1">
      <alignment horizontal="left"/>
    </xf>
    <xf numFmtId="0" fontId="0" fillId="0" borderId="0" xfId="0" applyFill="1" applyBorder="1" applyAlignment="1">
      <alignment horizontal="right"/>
    </xf>
    <xf numFmtId="0" fontId="0" fillId="0" borderId="0" xfId="0" applyBorder="1"/>
    <xf numFmtId="0" fontId="2" fillId="0" borderId="2" xfId="0" applyFont="1" applyBorder="1"/>
    <xf numFmtId="164" fontId="9" fillId="0" borderId="2" xfId="0" applyNumberFormat="1" applyFont="1" applyBorder="1" applyAlignment="1">
      <alignment horizontal="center"/>
    </xf>
    <xf numFmtId="164" fontId="0" fillId="0" borderId="0" xfId="0" applyNumberFormat="1"/>
    <xf numFmtId="0" fontId="13" fillId="0" borderId="0" xfId="0" applyFont="1"/>
    <xf numFmtId="0" fontId="2" fillId="0" borderId="0" xfId="0" applyFont="1" applyFill="1"/>
    <xf numFmtId="0" fontId="8"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E98EB-F5A4-EF41-89AF-9D6DD0F72530}">
  <dimension ref="A1:C7"/>
  <sheetViews>
    <sheetView tabSelected="1" workbookViewId="0">
      <selection sqref="A1:A7"/>
    </sheetView>
  </sheetViews>
  <sheetFormatPr defaultColWidth="11" defaultRowHeight="15.75" x14ac:dyDescent="0.25"/>
  <cols>
    <col min="1" max="1" width="23.625" customWidth="1"/>
    <col min="2" max="2" width="5.5" customWidth="1"/>
    <col min="3" max="3" width="139.125" customWidth="1"/>
  </cols>
  <sheetData>
    <row r="1" spans="1:3" x14ac:dyDescent="0.25">
      <c r="A1" s="43" t="s">
        <v>0</v>
      </c>
      <c r="B1" s="45"/>
      <c r="C1" s="45" t="s">
        <v>1</v>
      </c>
    </row>
    <row r="2" spans="1:3" x14ac:dyDescent="0.25">
      <c r="A2" s="43"/>
      <c r="B2" s="45"/>
      <c r="C2" s="45"/>
    </row>
    <row r="3" spans="1:3" ht="31.5" x14ac:dyDescent="0.25">
      <c r="A3" s="43" t="s">
        <v>2</v>
      </c>
      <c r="B3" s="45"/>
      <c r="C3" s="25" t="s">
        <v>3</v>
      </c>
    </row>
    <row r="4" spans="1:3" x14ac:dyDescent="0.25">
      <c r="A4" s="43"/>
      <c r="B4" s="45"/>
      <c r="C4" s="45"/>
    </row>
    <row r="5" spans="1:3" x14ac:dyDescent="0.25">
      <c r="A5" s="43" t="s">
        <v>4</v>
      </c>
      <c r="B5" s="45"/>
      <c r="C5" s="45" t="s">
        <v>5</v>
      </c>
    </row>
    <row r="6" spans="1:3" x14ac:dyDescent="0.25">
      <c r="A6" s="43"/>
      <c r="B6" s="45"/>
      <c r="C6" s="45"/>
    </row>
    <row r="7" spans="1:3" ht="31.5" x14ac:dyDescent="0.25">
      <c r="A7" s="43" t="s">
        <v>6</v>
      </c>
      <c r="B7" s="45"/>
      <c r="C7" s="25"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F266-56BD-4647-B053-B12B415D0E9D}">
  <dimension ref="A1:L67"/>
  <sheetViews>
    <sheetView workbookViewId="0">
      <selection activeCell="K43" sqref="K43"/>
    </sheetView>
  </sheetViews>
  <sheetFormatPr defaultColWidth="11" defaultRowHeight="15.75" x14ac:dyDescent="0.25"/>
  <cols>
    <col min="1" max="1" width="11.875" style="1" customWidth="1"/>
    <col min="2" max="2" width="14.875" style="1" customWidth="1"/>
    <col min="3" max="3" width="18.5" style="1" customWidth="1"/>
    <col min="4" max="4" width="14.875" style="1" customWidth="1"/>
    <col min="5" max="5" width="15" style="1" customWidth="1"/>
    <col min="6" max="6" width="18.375" style="1" customWidth="1"/>
    <col min="7" max="7" width="22" style="1" customWidth="1"/>
    <col min="8" max="8" width="25" style="1" customWidth="1"/>
    <col min="9" max="9" width="14.625" style="1" customWidth="1"/>
    <col min="10" max="10" width="24" style="1" customWidth="1"/>
    <col min="11" max="11" width="18.375" style="1" customWidth="1"/>
    <col min="12" max="12" width="14.875" style="6" customWidth="1"/>
  </cols>
  <sheetData>
    <row r="1" spans="1:12" x14ac:dyDescent="0.25">
      <c r="A1" s="5" t="s">
        <v>8</v>
      </c>
      <c r="B1" s="5" t="s">
        <v>9</v>
      </c>
      <c r="C1" s="5" t="s">
        <v>10</v>
      </c>
      <c r="D1" s="5" t="s">
        <v>11</v>
      </c>
      <c r="E1" s="5" t="s">
        <v>12</v>
      </c>
      <c r="F1" s="5" t="s">
        <v>13</v>
      </c>
      <c r="G1" s="5" t="s">
        <v>14</v>
      </c>
      <c r="H1" s="5" t="s">
        <v>15</v>
      </c>
      <c r="I1" s="5" t="s">
        <v>16</v>
      </c>
      <c r="J1" s="5" t="s">
        <v>17</v>
      </c>
      <c r="K1" s="5" t="s">
        <v>18</v>
      </c>
      <c r="L1" s="5" t="s">
        <v>19</v>
      </c>
    </row>
    <row r="2" spans="1:12" x14ac:dyDescent="0.25">
      <c r="A2" s="1" t="s">
        <v>20</v>
      </c>
      <c r="B2" s="1" t="s">
        <v>21</v>
      </c>
      <c r="C2" s="1" t="s">
        <v>22</v>
      </c>
      <c r="D2" s="1" t="s">
        <v>23</v>
      </c>
      <c r="E2" s="1" t="s">
        <v>24</v>
      </c>
      <c r="F2" s="1">
        <v>5653</v>
      </c>
      <c r="G2" s="1">
        <v>5085</v>
      </c>
      <c r="H2" s="1" t="s">
        <v>25</v>
      </c>
      <c r="I2" s="1" t="s">
        <v>26</v>
      </c>
      <c r="J2" s="1" t="s">
        <v>27</v>
      </c>
      <c r="K2" s="1" t="s">
        <v>28</v>
      </c>
      <c r="L2" s="6">
        <v>2015</v>
      </c>
    </row>
    <row r="3" spans="1:12" x14ac:dyDescent="0.25">
      <c r="A3" s="1" t="s">
        <v>29</v>
      </c>
      <c r="B3" s="1">
        <v>770</v>
      </c>
      <c r="C3" s="1" t="s">
        <v>30</v>
      </c>
      <c r="D3" s="1" t="s">
        <v>31</v>
      </c>
      <c r="E3" s="1" t="s">
        <v>24</v>
      </c>
      <c r="F3" s="1">
        <v>15039</v>
      </c>
      <c r="G3" s="1">
        <v>14584</v>
      </c>
      <c r="H3" s="1" t="s">
        <v>32</v>
      </c>
      <c r="I3" s="1" t="s">
        <v>33</v>
      </c>
      <c r="J3" s="1" t="s">
        <v>34</v>
      </c>
      <c r="K3" s="1" t="s">
        <v>35</v>
      </c>
      <c r="L3" s="6">
        <v>2000</v>
      </c>
    </row>
    <row r="4" spans="1:12" x14ac:dyDescent="0.25">
      <c r="A4" s="1" t="s">
        <v>36</v>
      </c>
      <c r="B4" s="1" t="s">
        <v>37</v>
      </c>
      <c r="C4" s="1" t="s">
        <v>38</v>
      </c>
      <c r="D4" s="1" t="s">
        <v>31</v>
      </c>
      <c r="E4" s="1" t="s">
        <v>24</v>
      </c>
      <c r="F4" s="1">
        <v>8629</v>
      </c>
      <c r="G4" s="1">
        <v>7252</v>
      </c>
      <c r="H4" s="1" t="s">
        <v>32</v>
      </c>
      <c r="I4" s="1" t="s">
        <v>33</v>
      </c>
      <c r="J4" s="1" t="s">
        <v>34</v>
      </c>
      <c r="K4" s="1" t="s">
        <v>35</v>
      </c>
      <c r="L4" s="6">
        <v>2000</v>
      </c>
    </row>
    <row r="5" spans="1:12" x14ac:dyDescent="0.25">
      <c r="A5" s="1" t="s">
        <v>39</v>
      </c>
      <c r="B5" s="1" t="s">
        <v>40</v>
      </c>
      <c r="C5" s="1" t="s">
        <v>41</v>
      </c>
      <c r="D5" s="1" t="s">
        <v>31</v>
      </c>
      <c r="E5" s="1" t="s">
        <v>24</v>
      </c>
      <c r="F5" s="1">
        <v>2618</v>
      </c>
      <c r="G5" s="1">
        <v>2361</v>
      </c>
      <c r="H5" s="1" t="s">
        <v>42</v>
      </c>
      <c r="I5" s="1" t="s">
        <v>43</v>
      </c>
      <c r="J5" s="1" t="s">
        <v>44</v>
      </c>
      <c r="K5" s="1" t="s">
        <v>1014</v>
      </c>
      <c r="L5" s="6">
        <v>2000</v>
      </c>
    </row>
    <row r="6" spans="1:12" x14ac:dyDescent="0.25">
      <c r="A6" s="1" t="s">
        <v>45</v>
      </c>
      <c r="B6" s="1" t="s">
        <v>46</v>
      </c>
      <c r="C6" s="1" t="s">
        <v>47</v>
      </c>
      <c r="D6" s="1" t="s">
        <v>31</v>
      </c>
      <c r="E6" s="1" t="s">
        <v>24</v>
      </c>
      <c r="F6" s="1">
        <v>15270</v>
      </c>
      <c r="G6" s="1">
        <v>14965</v>
      </c>
      <c r="H6" s="1" t="s">
        <v>48</v>
      </c>
      <c r="I6" s="1" t="s">
        <v>43</v>
      </c>
      <c r="J6" s="1" t="s">
        <v>44</v>
      </c>
      <c r="K6" s="1" t="s">
        <v>1014</v>
      </c>
      <c r="L6" s="6">
        <v>2000</v>
      </c>
    </row>
    <row r="7" spans="1:12" x14ac:dyDescent="0.25">
      <c r="A7" s="1" t="s">
        <v>49</v>
      </c>
      <c r="B7" s="1">
        <v>3237</v>
      </c>
      <c r="C7" s="1" t="s">
        <v>50</v>
      </c>
      <c r="D7" s="1" t="s">
        <v>23</v>
      </c>
      <c r="E7" s="1" t="s">
        <v>24</v>
      </c>
      <c r="F7" s="1">
        <v>15296</v>
      </c>
      <c r="G7" s="1">
        <v>14850</v>
      </c>
      <c r="H7" s="1" t="s">
        <v>51</v>
      </c>
      <c r="I7" s="1" t="s">
        <v>43</v>
      </c>
      <c r="J7" s="1" t="s">
        <v>44</v>
      </c>
      <c r="K7" s="1" t="s">
        <v>1014</v>
      </c>
      <c r="L7" s="6">
        <v>2015</v>
      </c>
    </row>
    <row r="8" spans="1:12" x14ac:dyDescent="0.25">
      <c r="A8" s="1" t="s">
        <v>52</v>
      </c>
      <c r="B8" s="1">
        <v>3247</v>
      </c>
      <c r="C8" s="1" t="s">
        <v>53</v>
      </c>
      <c r="D8" s="1" t="s">
        <v>23</v>
      </c>
      <c r="E8" s="1" t="s">
        <v>24</v>
      </c>
      <c r="F8" s="1">
        <v>2102</v>
      </c>
      <c r="G8" s="1">
        <v>2000</v>
      </c>
      <c r="H8" s="1" t="s">
        <v>51</v>
      </c>
      <c r="I8" s="1" t="s">
        <v>43</v>
      </c>
      <c r="J8" s="1" t="s">
        <v>44</v>
      </c>
      <c r="K8" s="1" t="s">
        <v>1014</v>
      </c>
      <c r="L8" s="6">
        <v>2015</v>
      </c>
    </row>
    <row r="9" spans="1:12" x14ac:dyDescent="0.25">
      <c r="A9" s="1" t="s">
        <v>54</v>
      </c>
      <c r="B9" s="1">
        <v>3242</v>
      </c>
      <c r="C9" s="1" t="s">
        <v>55</v>
      </c>
      <c r="D9" s="1" t="s">
        <v>23</v>
      </c>
      <c r="E9" s="1" t="s">
        <v>24</v>
      </c>
      <c r="F9" s="1">
        <v>17799</v>
      </c>
      <c r="G9" s="1">
        <v>17064</v>
      </c>
      <c r="H9" s="1" t="s">
        <v>51</v>
      </c>
      <c r="I9" s="1" t="s">
        <v>43</v>
      </c>
      <c r="J9" s="1" t="s">
        <v>44</v>
      </c>
      <c r="K9" s="1" t="s">
        <v>1014</v>
      </c>
      <c r="L9" s="6">
        <v>2015</v>
      </c>
    </row>
    <row r="10" spans="1:12" x14ac:dyDescent="0.25">
      <c r="A10" s="1" t="s">
        <v>56</v>
      </c>
      <c r="B10" s="1" t="s">
        <v>57</v>
      </c>
      <c r="C10" s="1" t="s">
        <v>58</v>
      </c>
      <c r="D10" s="1" t="s">
        <v>31</v>
      </c>
      <c r="E10" s="1" t="s">
        <v>24</v>
      </c>
      <c r="F10" s="1">
        <v>18856</v>
      </c>
      <c r="G10" s="1">
        <v>18079</v>
      </c>
      <c r="H10" s="1" t="s">
        <v>59</v>
      </c>
      <c r="I10" s="1" t="s">
        <v>33</v>
      </c>
      <c r="J10" s="1" t="s">
        <v>34</v>
      </c>
      <c r="K10" s="1" t="s">
        <v>35</v>
      </c>
      <c r="L10" s="6">
        <v>2000</v>
      </c>
    </row>
    <row r="11" spans="1:12" x14ac:dyDescent="0.25">
      <c r="A11" s="1" t="s">
        <v>60</v>
      </c>
      <c r="B11" s="1" t="s">
        <v>61</v>
      </c>
      <c r="C11" s="1" t="s">
        <v>58</v>
      </c>
      <c r="D11" s="1" t="s">
        <v>23</v>
      </c>
      <c r="E11" s="1" t="s">
        <v>24</v>
      </c>
      <c r="F11" s="1">
        <v>14621</v>
      </c>
      <c r="G11" s="1">
        <v>14331</v>
      </c>
      <c r="H11" s="1" t="s">
        <v>62</v>
      </c>
      <c r="I11" s="1" t="s">
        <v>63</v>
      </c>
      <c r="J11" s="1" t="s">
        <v>64</v>
      </c>
      <c r="K11" s="1" t="s">
        <v>65</v>
      </c>
      <c r="L11" s="6">
        <v>2015</v>
      </c>
    </row>
    <row r="12" spans="1:12" x14ac:dyDescent="0.25">
      <c r="A12" s="1" t="s">
        <v>66</v>
      </c>
      <c r="B12" s="1" t="s">
        <v>67</v>
      </c>
      <c r="C12" s="1" t="s">
        <v>30</v>
      </c>
      <c r="D12" s="1" t="s">
        <v>23</v>
      </c>
      <c r="E12" s="1" t="s">
        <v>24</v>
      </c>
      <c r="F12" s="1">
        <v>18466</v>
      </c>
      <c r="G12" s="1">
        <v>17969</v>
      </c>
      <c r="H12" s="1" t="s">
        <v>62</v>
      </c>
      <c r="I12" s="1" t="s">
        <v>63</v>
      </c>
      <c r="J12" s="1" t="s">
        <v>64</v>
      </c>
      <c r="K12" s="1" t="s">
        <v>65</v>
      </c>
      <c r="L12" s="6">
        <v>2015</v>
      </c>
    </row>
    <row r="13" spans="1:12" x14ac:dyDescent="0.25">
      <c r="A13" s="1" t="s">
        <v>68</v>
      </c>
      <c r="B13" s="1" t="s">
        <v>69</v>
      </c>
      <c r="C13" s="1" t="s">
        <v>70</v>
      </c>
      <c r="D13" s="1" t="s">
        <v>23</v>
      </c>
      <c r="E13" s="1" t="s">
        <v>24</v>
      </c>
      <c r="F13" s="1">
        <v>3848</v>
      </c>
      <c r="G13" s="1">
        <v>3343</v>
      </c>
      <c r="H13" s="1" t="s">
        <v>62</v>
      </c>
      <c r="I13" s="1" t="s">
        <v>63</v>
      </c>
      <c r="J13" s="1" t="s">
        <v>64</v>
      </c>
      <c r="K13" s="1" t="s">
        <v>65</v>
      </c>
      <c r="L13" s="6">
        <v>2015</v>
      </c>
    </row>
    <row r="14" spans="1:12" x14ac:dyDescent="0.25">
      <c r="A14" s="1" t="s">
        <v>71</v>
      </c>
      <c r="B14" s="1" t="s">
        <v>72</v>
      </c>
      <c r="C14" s="1" t="s">
        <v>73</v>
      </c>
      <c r="D14" s="1" t="s">
        <v>23</v>
      </c>
      <c r="E14" s="1" t="s">
        <v>24</v>
      </c>
      <c r="F14" s="1">
        <v>3046</v>
      </c>
      <c r="G14" s="1">
        <v>2358</v>
      </c>
      <c r="H14" s="1" t="s">
        <v>74</v>
      </c>
      <c r="I14" s="1" t="s">
        <v>75</v>
      </c>
      <c r="J14" s="1" t="s">
        <v>76</v>
      </c>
      <c r="K14" s="1" t="s">
        <v>76</v>
      </c>
      <c r="L14" s="6">
        <v>2015</v>
      </c>
    </row>
    <row r="15" spans="1:12" x14ac:dyDescent="0.25">
      <c r="A15" s="1" t="s">
        <v>77</v>
      </c>
      <c r="B15" s="1" t="s">
        <v>78</v>
      </c>
      <c r="C15" s="1" t="s">
        <v>79</v>
      </c>
      <c r="D15" s="1" t="s">
        <v>23</v>
      </c>
      <c r="E15" s="1" t="s">
        <v>24</v>
      </c>
      <c r="F15" s="1">
        <v>4342</v>
      </c>
      <c r="G15" s="1">
        <v>4122</v>
      </c>
      <c r="H15" s="1" t="s">
        <v>74</v>
      </c>
      <c r="I15" s="1" t="s">
        <v>75</v>
      </c>
      <c r="J15" s="1" t="s">
        <v>76</v>
      </c>
      <c r="K15" s="1" t="s">
        <v>76</v>
      </c>
      <c r="L15" s="6">
        <v>2015</v>
      </c>
    </row>
    <row r="16" spans="1:12" x14ac:dyDescent="0.25">
      <c r="A16" s="1" t="s">
        <v>80</v>
      </c>
      <c r="B16" s="1" t="s">
        <v>81</v>
      </c>
      <c r="C16" s="1" t="s">
        <v>82</v>
      </c>
      <c r="D16" s="1" t="s">
        <v>31</v>
      </c>
      <c r="E16" s="1" t="s">
        <v>24</v>
      </c>
      <c r="F16" s="1">
        <v>2275</v>
      </c>
      <c r="G16" s="1">
        <v>1524</v>
      </c>
      <c r="H16" s="1" t="s">
        <v>83</v>
      </c>
      <c r="I16" s="1" t="s">
        <v>43</v>
      </c>
      <c r="J16" s="1" t="s">
        <v>44</v>
      </c>
      <c r="K16" s="1" t="s">
        <v>1014</v>
      </c>
      <c r="L16" s="6">
        <v>2000</v>
      </c>
    </row>
    <row r="17" spans="1:12" x14ac:dyDescent="0.25">
      <c r="A17" s="1" t="s">
        <v>84</v>
      </c>
      <c r="B17" s="1" t="s">
        <v>85</v>
      </c>
      <c r="C17" s="1" t="s">
        <v>86</v>
      </c>
      <c r="D17" s="1" t="s">
        <v>31</v>
      </c>
      <c r="E17" s="1" t="s">
        <v>24</v>
      </c>
      <c r="F17" s="1">
        <v>14257</v>
      </c>
      <c r="G17" s="1">
        <v>13880</v>
      </c>
      <c r="H17" s="1" t="s">
        <v>83</v>
      </c>
      <c r="I17" s="1" t="s">
        <v>43</v>
      </c>
      <c r="J17" s="1" t="s">
        <v>44</v>
      </c>
      <c r="K17" s="1" t="s">
        <v>1014</v>
      </c>
      <c r="L17" s="6">
        <v>2000</v>
      </c>
    </row>
    <row r="18" spans="1:12" x14ac:dyDescent="0.25">
      <c r="A18" s="1" t="s">
        <v>87</v>
      </c>
      <c r="B18" s="1" t="s">
        <v>88</v>
      </c>
      <c r="C18" s="1" t="s">
        <v>89</v>
      </c>
      <c r="D18" s="1" t="s">
        <v>23</v>
      </c>
      <c r="E18" s="1" t="s">
        <v>24</v>
      </c>
      <c r="F18" s="1">
        <v>6179</v>
      </c>
      <c r="G18" s="1">
        <v>5565</v>
      </c>
      <c r="H18" s="1" t="s">
        <v>90</v>
      </c>
      <c r="I18" s="1" t="s">
        <v>63</v>
      </c>
      <c r="J18" s="1" t="s">
        <v>91</v>
      </c>
      <c r="K18" s="1" t="s">
        <v>76</v>
      </c>
      <c r="L18" s="6">
        <v>2015</v>
      </c>
    </row>
    <row r="19" spans="1:12" x14ac:dyDescent="0.25">
      <c r="A19" s="1" t="s">
        <v>92</v>
      </c>
      <c r="B19" s="1" t="s">
        <v>93</v>
      </c>
      <c r="C19" s="1" t="s">
        <v>94</v>
      </c>
      <c r="D19" s="1" t="s">
        <v>23</v>
      </c>
      <c r="E19" s="1" t="s">
        <v>24</v>
      </c>
      <c r="F19" s="1">
        <v>13676</v>
      </c>
      <c r="G19" s="1">
        <v>13411</v>
      </c>
      <c r="H19" s="1" t="s">
        <v>90</v>
      </c>
      <c r="I19" s="1" t="s">
        <v>63</v>
      </c>
      <c r="J19" s="1" t="s">
        <v>91</v>
      </c>
      <c r="K19" s="1" t="s">
        <v>76</v>
      </c>
      <c r="L19" s="6">
        <v>2015</v>
      </c>
    </row>
    <row r="20" spans="1:12" x14ac:dyDescent="0.25">
      <c r="A20" s="1" t="s">
        <v>95</v>
      </c>
      <c r="B20" s="1" t="s">
        <v>96</v>
      </c>
      <c r="C20" s="1" t="s">
        <v>97</v>
      </c>
      <c r="D20" s="1" t="s">
        <v>23</v>
      </c>
      <c r="E20" s="1" t="s">
        <v>24</v>
      </c>
      <c r="F20" s="1">
        <v>12934</v>
      </c>
      <c r="G20" s="1">
        <v>12766</v>
      </c>
      <c r="H20" s="1" t="s">
        <v>98</v>
      </c>
      <c r="I20" s="1" t="s">
        <v>63</v>
      </c>
      <c r="J20" s="1" t="s">
        <v>91</v>
      </c>
      <c r="K20" s="1" t="s">
        <v>76</v>
      </c>
      <c r="L20" s="6">
        <v>2015</v>
      </c>
    </row>
    <row r="21" spans="1:12" x14ac:dyDescent="0.25">
      <c r="A21" s="1" t="s">
        <v>99</v>
      </c>
      <c r="B21" s="1" t="s">
        <v>100</v>
      </c>
      <c r="C21" s="1" t="s">
        <v>101</v>
      </c>
      <c r="D21" s="1" t="s">
        <v>23</v>
      </c>
      <c r="E21" s="1" t="s">
        <v>24</v>
      </c>
      <c r="F21" s="1">
        <v>5398</v>
      </c>
      <c r="G21" s="1">
        <v>5124</v>
      </c>
      <c r="H21" s="1" t="s">
        <v>98</v>
      </c>
      <c r="I21" s="1" t="s">
        <v>63</v>
      </c>
      <c r="J21" s="1" t="s">
        <v>91</v>
      </c>
      <c r="K21" s="1" t="s">
        <v>76</v>
      </c>
      <c r="L21" s="6">
        <v>2015</v>
      </c>
    </row>
    <row r="22" spans="1:12" x14ac:dyDescent="0.25">
      <c r="A22" s="1" t="s">
        <v>102</v>
      </c>
      <c r="B22" s="1" t="s">
        <v>103</v>
      </c>
      <c r="C22" s="1" t="s">
        <v>104</v>
      </c>
      <c r="D22" s="1" t="s">
        <v>31</v>
      </c>
      <c r="E22" s="1" t="s">
        <v>24</v>
      </c>
      <c r="F22" s="1">
        <v>1105</v>
      </c>
      <c r="G22" s="1">
        <v>776</v>
      </c>
      <c r="H22" s="1" t="s">
        <v>105</v>
      </c>
      <c r="I22" s="1" t="s">
        <v>43</v>
      </c>
      <c r="J22" s="1" t="s">
        <v>44</v>
      </c>
      <c r="K22" s="1" t="s">
        <v>1014</v>
      </c>
      <c r="L22" s="6">
        <v>2000</v>
      </c>
    </row>
    <row r="23" spans="1:12" x14ac:dyDescent="0.25">
      <c r="A23" s="1" t="s">
        <v>106</v>
      </c>
      <c r="B23" s="1" t="s">
        <v>107</v>
      </c>
      <c r="C23" s="1" t="s">
        <v>108</v>
      </c>
      <c r="D23" s="1" t="s">
        <v>31</v>
      </c>
      <c r="E23" s="1" t="s">
        <v>24</v>
      </c>
      <c r="F23" s="1">
        <v>7749</v>
      </c>
      <c r="G23" s="1">
        <v>5592</v>
      </c>
      <c r="H23" s="1" t="s">
        <v>109</v>
      </c>
      <c r="I23" s="1" t="s">
        <v>33</v>
      </c>
      <c r="J23" s="1" t="s">
        <v>110</v>
      </c>
      <c r="K23" s="1" t="s">
        <v>111</v>
      </c>
      <c r="L23" s="6">
        <v>2000</v>
      </c>
    </row>
    <row r="24" spans="1:12" x14ac:dyDescent="0.25">
      <c r="A24" s="1" t="s">
        <v>112</v>
      </c>
      <c r="B24" s="1" t="s">
        <v>113</v>
      </c>
      <c r="C24" s="1" t="s">
        <v>114</v>
      </c>
      <c r="D24" s="1" t="s">
        <v>23</v>
      </c>
      <c r="E24" s="1" t="s">
        <v>24</v>
      </c>
      <c r="F24" s="1">
        <v>8629</v>
      </c>
      <c r="G24" s="1">
        <v>7520</v>
      </c>
      <c r="H24" s="1" t="s">
        <v>109</v>
      </c>
      <c r="I24" s="1" t="s">
        <v>33</v>
      </c>
      <c r="J24" s="1" t="s">
        <v>115</v>
      </c>
      <c r="K24" s="1" t="s">
        <v>116</v>
      </c>
      <c r="L24" s="6">
        <v>2000</v>
      </c>
    </row>
    <row r="25" spans="1:12" x14ac:dyDescent="0.25">
      <c r="A25" s="1" t="s">
        <v>117</v>
      </c>
      <c r="B25" s="1" t="s">
        <v>118</v>
      </c>
      <c r="C25" s="1" t="s">
        <v>104</v>
      </c>
      <c r="D25" s="1" t="s">
        <v>23</v>
      </c>
      <c r="E25" s="1" t="s">
        <v>24</v>
      </c>
      <c r="F25" s="1">
        <v>16469</v>
      </c>
      <c r="G25" s="1">
        <v>6287</v>
      </c>
      <c r="H25" s="1" t="s">
        <v>109</v>
      </c>
      <c r="I25" s="1" t="s">
        <v>33</v>
      </c>
      <c r="J25" s="1" t="s">
        <v>115</v>
      </c>
      <c r="K25" s="1" t="s">
        <v>116</v>
      </c>
      <c r="L25" s="6">
        <v>2000</v>
      </c>
    </row>
    <row r="26" spans="1:12" x14ac:dyDescent="0.25">
      <c r="A26" s="1" t="s">
        <v>119</v>
      </c>
      <c r="B26" s="1">
        <v>576</v>
      </c>
      <c r="C26" s="1" t="s">
        <v>70</v>
      </c>
      <c r="D26" s="1" t="s">
        <v>31</v>
      </c>
      <c r="E26" s="1" t="s">
        <v>24</v>
      </c>
      <c r="F26" s="1">
        <v>4251</v>
      </c>
      <c r="G26" s="1">
        <v>2841</v>
      </c>
      <c r="H26" s="1" t="s">
        <v>120</v>
      </c>
      <c r="I26" s="1" t="s">
        <v>121</v>
      </c>
      <c r="J26" s="1" t="s">
        <v>76</v>
      </c>
      <c r="K26" s="1" t="s">
        <v>76</v>
      </c>
      <c r="L26" s="6">
        <v>2000</v>
      </c>
    </row>
    <row r="27" spans="1:12" x14ac:dyDescent="0.25">
      <c r="A27" s="1" t="s">
        <v>122</v>
      </c>
      <c r="B27" s="1" t="s">
        <v>123</v>
      </c>
      <c r="C27" s="1" t="s">
        <v>124</v>
      </c>
      <c r="D27" s="1" t="s">
        <v>31</v>
      </c>
      <c r="E27" s="1" t="s">
        <v>24</v>
      </c>
      <c r="F27" s="1">
        <v>2555</v>
      </c>
      <c r="G27" s="1">
        <v>1754</v>
      </c>
      <c r="H27" s="1" t="s">
        <v>120</v>
      </c>
      <c r="I27" s="1" t="s">
        <v>121</v>
      </c>
      <c r="J27" s="1" t="s">
        <v>76</v>
      </c>
      <c r="K27" s="1" t="s">
        <v>76</v>
      </c>
      <c r="L27" s="6">
        <v>2000</v>
      </c>
    </row>
    <row r="28" spans="1:12" x14ac:dyDescent="0.25">
      <c r="A28" s="1" t="s">
        <v>125</v>
      </c>
      <c r="B28" s="1" t="s">
        <v>126</v>
      </c>
      <c r="C28" s="1" t="s">
        <v>114</v>
      </c>
      <c r="D28" s="1" t="s">
        <v>31</v>
      </c>
      <c r="E28" s="1" t="s">
        <v>24</v>
      </c>
      <c r="F28" s="1">
        <v>1221</v>
      </c>
      <c r="G28" s="1">
        <v>905</v>
      </c>
      <c r="H28" s="1" t="s">
        <v>127</v>
      </c>
      <c r="I28" s="1" t="s">
        <v>43</v>
      </c>
      <c r="J28" s="1" t="s">
        <v>44</v>
      </c>
      <c r="K28" s="1" t="s">
        <v>1014</v>
      </c>
      <c r="L28" s="6">
        <v>2000</v>
      </c>
    </row>
    <row r="29" spans="1:12" x14ac:dyDescent="0.25">
      <c r="A29" s="1" t="s">
        <v>128</v>
      </c>
      <c r="B29" s="1">
        <v>763</v>
      </c>
      <c r="C29" s="1" t="s">
        <v>55</v>
      </c>
      <c r="D29" s="1" t="s">
        <v>31</v>
      </c>
      <c r="E29" s="1" t="s">
        <v>24</v>
      </c>
      <c r="F29" s="1">
        <v>5096</v>
      </c>
      <c r="G29" s="1">
        <v>4660</v>
      </c>
      <c r="H29" s="1" t="s">
        <v>129</v>
      </c>
      <c r="I29" s="1" t="s">
        <v>33</v>
      </c>
      <c r="J29" s="1" t="s">
        <v>34</v>
      </c>
      <c r="K29" s="1" t="s">
        <v>35</v>
      </c>
      <c r="L29" s="6">
        <v>2000</v>
      </c>
    </row>
    <row r="30" spans="1:12" x14ac:dyDescent="0.25">
      <c r="A30" s="1" t="s">
        <v>130</v>
      </c>
      <c r="B30" s="1" t="s">
        <v>131</v>
      </c>
      <c r="C30" s="1" t="s">
        <v>132</v>
      </c>
      <c r="D30" s="1" t="s">
        <v>23</v>
      </c>
      <c r="E30" s="1" t="s">
        <v>24</v>
      </c>
      <c r="F30" s="1">
        <v>3002</v>
      </c>
      <c r="G30" s="1">
        <v>523</v>
      </c>
      <c r="H30" s="1" t="s">
        <v>133</v>
      </c>
      <c r="I30" s="1" t="s">
        <v>26</v>
      </c>
      <c r="J30" s="1" t="s">
        <v>134</v>
      </c>
      <c r="K30" s="1" t="s">
        <v>28</v>
      </c>
      <c r="L30" s="6">
        <v>2015</v>
      </c>
    </row>
    <row r="31" spans="1:12" x14ac:dyDescent="0.25">
      <c r="A31" s="1" t="s">
        <v>135</v>
      </c>
      <c r="B31" s="1" t="s">
        <v>136</v>
      </c>
      <c r="C31" s="1" t="s">
        <v>108</v>
      </c>
      <c r="D31" s="1" t="s">
        <v>23</v>
      </c>
      <c r="E31" s="1" t="s">
        <v>24</v>
      </c>
      <c r="F31" s="1">
        <v>8469</v>
      </c>
      <c r="G31" s="1">
        <v>8385</v>
      </c>
      <c r="H31" s="1" t="s">
        <v>137</v>
      </c>
      <c r="I31" s="1" t="s">
        <v>138</v>
      </c>
      <c r="J31" s="1" t="s">
        <v>139</v>
      </c>
      <c r="K31" s="1" t="s">
        <v>140</v>
      </c>
      <c r="L31" s="6">
        <v>2015</v>
      </c>
    </row>
    <row r="32" spans="1:12" x14ac:dyDescent="0.25">
      <c r="A32" s="1" t="s">
        <v>141</v>
      </c>
      <c r="B32" s="1" t="s">
        <v>142</v>
      </c>
      <c r="C32" s="1" t="s">
        <v>143</v>
      </c>
      <c r="D32" s="1" t="s">
        <v>23</v>
      </c>
      <c r="E32" s="1" t="s">
        <v>24</v>
      </c>
      <c r="F32" s="1">
        <v>5451</v>
      </c>
      <c r="G32" s="1">
        <v>5308</v>
      </c>
      <c r="H32" s="1" t="s">
        <v>137</v>
      </c>
      <c r="I32" s="1" t="s">
        <v>138</v>
      </c>
      <c r="J32" s="1" t="s">
        <v>139</v>
      </c>
      <c r="K32" s="1" t="s">
        <v>140</v>
      </c>
      <c r="L32" s="6">
        <v>2020</v>
      </c>
    </row>
    <row r="33" spans="1:12" x14ac:dyDescent="0.25">
      <c r="A33" s="1" t="s">
        <v>144</v>
      </c>
      <c r="B33" s="1" t="s">
        <v>145</v>
      </c>
      <c r="C33" s="1" t="s">
        <v>146</v>
      </c>
      <c r="D33" s="1" t="s">
        <v>23</v>
      </c>
      <c r="E33" s="1" t="s">
        <v>24</v>
      </c>
      <c r="F33" s="1">
        <v>1011</v>
      </c>
      <c r="G33" s="1">
        <v>998</v>
      </c>
      <c r="H33" s="1" t="s">
        <v>137</v>
      </c>
      <c r="I33" s="1" t="s">
        <v>138</v>
      </c>
      <c r="J33" s="1" t="s">
        <v>139</v>
      </c>
      <c r="K33" s="1" t="s">
        <v>140</v>
      </c>
      <c r="L33" s="6">
        <v>2020</v>
      </c>
    </row>
    <row r="34" spans="1:12" x14ac:dyDescent="0.25">
      <c r="A34" s="1" t="s">
        <v>147</v>
      </c>
      <c r="B34" s="1" t="s">
        <v>148</v>
      </c>
      <c r="C34" s="1" t="s">
        <v>149</v>
      </c>
      <c r="D34" s="1" t="s">
        <v>23</v>
      </c>
      <c r="E34" s="1" t="s">
        <v>24</v>
      </c>
      <c r="F34" s="1">
        <v>2294</v>
      </c>
      <c r="G34" s="1">
        <v>1958</v>
      </c>
      <c r="H34" s="1" t="s">
        <v>150</v>
      </c>
      <c r="I34" s="1" t="s">
        <v>151</v>
      </c>
      <c r="J34" s="1" t="s">
        <v>76</v>
      </c>
      <c r="K34" s="1" t="s">
        <v>76</v>
      </c>
      <c r="L34" s="6">
        <v>2000</v>
      </c>
    </row>
    <row r="35" spans="1:12" x14ac:dyDescent="0.25">
      <c r="A35" s="1" t="s">
        <v>152</v>
      </c>
      <c r="B35" s="1" t="s">
        <v>153</v>
      </c>
      <c r="C35" s="1" t="s">
        <v>154</v>
      </c>
      <c r="D35" s="1" t="s">
        <v>23</v>
      </c>
      <c r="E35" s="1" t="s">
        <v>24</v>
      </c>
      <c r="F35" s="1">
        <v>6104</v>
      </c>
      <c r="G35" s="1">
        <v>5710</v>
      </c>
      <c r="H35" s="1" t="s">
        <v>150</v>
      </c>
      <c r="I35" s="1" t="s">
        <v>151</v>
      </c>
      <c r="J35" s="1" t="s">
        <v>76</v>
      </c>
      <c r="K35" s="1" t="s">
        <v>76</v>
      </c>
      <c r="L35" s="6">
        <v>2000</v>
      </c>
    </row>
    <row r="36" spans="1:12" x14ac:dyDescent="0.25">
      <c r="A36" s="1" t="s">
        <v>155</v>
      </c>
      <c r="B36" s="1" t="s">
        <v>156</v>
      </c>
      <c r="C36" s="1" t="s">
        <v>157</v>
      </c>
      <c r="D36" s="1" t="s">
        <v>23</v>
      </c>
      <c r="E36" s="1" t="s">
        <v>24</v>
      </c>
      <c r="F36" s="1">
        <v>8332</v>
      </c>
      <c r="G36" s="1">
        <v>7817</v>
      </c>
      <c r="H36" s="1" t="s">
        <v>158</v>
      </c>
      <c r="I36" s="1" t="s">
        <v>138</v>
      </c>
      <c r="J36" s="1" t="s">
        <v>159</v>
      </c>
      <c r="K36" s="1" t="s">
        <v>140</v>
      </c>
      <c r="L36" s="6">
        <v>2015</v>
      </c>
    </row>
    <row r="37" spans="1:12" x14ac:dyDescent="0.25">
      <c r="A37" s="1" t="s">
        <v>160</v>
      </c>
      <c r="B37" s="1" t="s">
        <v>161</v>
      </c>
      <c r="C37" s="1" t="s">
        <v>38</v>
      </c>
      <c r="D37" s="1" t="s">
        <v>23</v>
      </c>
      <c r="E37" s="1" t="s">
        <v>24</v>
      </c>
      <c r="F37" s="1">
        <v>6812</v>
      </c>
      <c r="G37" s="1">
        <v>6348</v>
      </c>
      <c r="H37" s="1" t="s">
        <v>162</v>
      </c>
      <c r="I37" s="1" t="s">
        <v>138</v>
      </c>
      <c r="J37" s="1" t="s">
        <v>159</v>
      </c>
      <c r="K37" s="1" t="s">
        <v>140</v>
      </c>
      <c r="L37" s="6">
        <v>2015</v>
      </c>
    </row>
    <row r="38" spans="1:12" x14ac:dyDescent="0.25">
      <c r="A38" s="1" t="s">
        <v>163</v>
      </c>
      <c r="B38" s="1" t="s">
        <v>164</v>
      </c>
      <c r="C38" s="1" t="s">
        <v>124</v>
      </c>
      <c r="D38" s="1" t="s">
        <v>23</v>
      </c>
      <c r="E38" s="1" t="s">
        <v>24</v>
      </c>
      <c r="F38" s="1">
        <v>1518</v>
      </c>
      <c r="G38" s="1">
        <v>1306</v>
      </c>
      <c r="H38" s="1" t="s">
        <v>162</v>
      </c>
      <c r="I38" s="1" t="s">
        <v>138</v>
      </c>
      <c r="J38" s="1" t="s">
        <v>159</v>
      </c>
      <c r="K38" s="1" t="s">
        <v>140</v>
      </c>
      <c r="L38" s="6">
        <v>2015</v>
      </c>
    </row>
    <row r="39" spans="1:12" x14ac:dyDescent="0.25">
      <c r="A39" s="1" t="s">
        <v>165</v>
      </c>
      <c r="B39" s="1" t="s">
        <v>166</v>
      </c>
      <c r="C39" s="1" t="s">
        <v>167</v>
      </c>
      <c r="D39" s="1" t="s">
        <v>23</v>
      </c>
      <c r="E39" s="1" t="s">
        <v>24</v>
      </c>
      <c r="F39" s="1">
        <v>1927</v>
      </c>
      <c r="G39" s="1">
        <v>909</v>
      </c>
      <c r="H39" s="1" t="s">
        <v>162</v>
      </c>
      <c r="I39" s="1" t="s">
        <v>138</v>
      </c>
      <c r="J39" s="1" t="s">
        <v>159</v>
      </c>
      <c r="K39" s="1" t="s">
        <v>140</v>
      </c>
      <c r="L39" s="6">
        <v>2015</v>
      </c>
    </row>
    <row r="40" spans="1:12" x14ac:dyDescent="0.25">
      <c r="A40" s="1" t="s">
        <v>168</v>
      </c>
      <c r="B40" s="1" t="s">
        <v>169</v>
      </c>
      <c r="C40" s="1" t="s">
        <v>47</v>
      </c>
      <c r="D40" s="1" t="s">
        <v>23</v>
      </c>
      <c r="E40" s="1" t="s">
        <v>24</v>
      </c>
      <c r="F40" s="1">
        <v>1561</v>
      </c>
      <c r="G40" s="1">
        <v>1264</v>
      </c>
      <c r="H40" s="1" t="s">
        <v>170</v>
      </c>
      <c r="I40" s="1" t="s">
        <v>75</v>
      </c>
      <c r="J40" s="1" t="s">
        <v>76</v>
      </c>
      <c r="K40" s="1" t="s">
        <v>76</v>
      </c>
      <c r="L40" s="6">
        <v>2015</v>
      </c>
    </row>
    <row r="41" spans="1:12" x14ac:dyDescent="0.25">
      <c r="A41" s="1" t="s">
        <v>171</v>
      </c>
      <c r="B41" s="1" t="s">
        <v>172</v>
      </c>
      <c r="C41" s="1" t="s">
        <v>41</v>
      </c>
      <c r="D41" s="1" t="s">
        <v>23</v>
      </c>
      <c r="E41" s="1" t="s">
        <v>24</v>
      </c>
      <c r="F41" s="1">
        <v>3938</v>
      </c>
      <c r="G41" s="1">
        <v>3016</v>
      </c>
      <c r="H41" s="1" t="s">
        <v>170</v>
      </c>
      <c r="I41" s="1" t="s">
        <v>75</v>
      </c>
      <c r="J41" s="1" t="s">
        <v>76</v>
      </c>
      <c r="K41" s="1" t="s">
        <v>76</v>
      </c>
      <c r="L41" s="6">
        <v>2015</v>
      </c>
    </row>
    <row r="42" spans="1:12" x14ac:dyDescent="0.25">
      <c r="A42" s="1" t="s">
        <v>173</v>
      </c>
      <c r="B42" s="1" t="s">
        <v>174</v>
      </c>
      <c r="C42" s="1" t="s">
        <v>101</v>
      </c>
      <c r="D42" s="1" t="s">
        <v>31</v>
      </c>
      <c r="E42" s="1" t="s">
        <v>24</v>
      </c>
      <c r="F42" s="1">
        <v>1117</v>
      </c>
      <c r="G42" s="1">
        <v>951</v>
      </c>
      <c r="H42" s="1" t="s">
        <v>175</v>
      </c>
      <c r="I42" s="1" t="s">
        <v>43</v>
      </c>
      <c r="J42" s="1" t="s">
        <v>44</v>
      </c>
      <c r="K42" s="1" t="s">
        <v>1014</v>
      </c>
      <c r="L42" s="6">
        <v>2000</v>
      </c>
    </row>
    <row r="43" spans="1:12" x14ac:dyDescent="0.25">
      <c r="A43" s="1" t="s">
        <v>176</v>
      </c>
      <c r="B43" s="1" t="s">
        <v>177</v>
      </c>
      <c r="C43" s="1" t="s">
        <v>178</v>
      </c>
      <c r="D43" s="1" t="s">
        <v>31</v>
      </c>
      <c r="E43" s="1" t="s">
        <v>24</v>
      </c>
      <c r="F43" s="1">
        <v>21473</v>
      </c>
      <c r="G43" s="1">
        <v>21257</v>
      </c>
      <c r="H43" s="1" t="s">
        <v>175</v>
      </c>
      <c r="I43" s="1" t="s">
        <v>43</v>
      </c>
      <c r="J43" s="1" t="s">
        <v>44</v>
      </c>
      <c r="K43" s="1" t="s">
        <v>1014</v>
      </c>
      <c r="L43" s="6">
        <v>2000</v>
      </c>
    </row>
    <row r="44" spans="1:12" x14ac:dyDescent="0.25">
      <c r="A44" s="1" t="s">
        <v>179</v>
      </c>
      <c r="B44" s="1">
        <v>455</v>
      </c>
      <c r="C44" s="1" t="s">
        <v>149</v>
      </c>
      <c r="D44" s="1" t="s">
        <v>31</v>
      </c>
      <c r="E44" s="1" t="s">
        <v>24</v>
      </c>
      <c r="F44" s="1">
        <v>9386</v>
      </c>
      <c r="G44" s="1">
        <v>7429</v>
      </c>
      <c r="H44" s="1" t="s">
        <v>175</v>
      </c>
      <c r="I44" s="1" t="s">
        <v>43</v>
      </c>
      <c r="J44" s="1" t="s">
        <v>44</v>
      </c>
      <c r="K44" s="1" t="s">
        <v>1014</v>
      </c>
      <c r="L44" s="6">
        <v>2000</v>
      </c>
    </row>
    <row r="45" spans="1:12" x14ac:dyDescent="0.25">
      <c r="A45" s="1" t="s">
        <v>180</v>
      </c>
      <c r="B45" s="1">
        <v>476</v>
      </c>
      <c r="C45" s="1" t="s">
        <v>181</v>
      </c>
      <c r="D45" s="1" t="s">
        <v>31</v>
      </c>
      <c r="E45" s="1" t="s">
        <v>24</v>
      </c>
      <c r="F45" s="1">
        <v>6609</v>
      </c>
      <c r="G45" s="1">
        <v>5974</v>
      </c>
      <c r="H45" s="1" t="s">
        <v>175</v>
      </c>
      <c r="I45" s="1" t="s">
        <v>43</v>
      </c>
      <c r="J45" s="1" t="s">
        <v>44</v>
      </c>
      <c r="K45" s="1" t="s">
        <v>1014</v>
      </c>
      <c r="L45" s="6">
        <v>2000</v>
      </c>
    </row>
    <row r="46" spans="1:12" x14ac:dyDescent="0.25">
      <c r="A46" s="1" t="s">
        <v>182</v>
      </c>
      <c r="B46" s="1">
        <v>759</v>
      </c>
      <c r="C46" s="1" t="s">
        <v>50</v>
      </c>
      <c r="D46" s="1" t="s">
        <v>31</v>
      </c>
      <c r="E46" s="1" t="s">
        <v>24</v>
      </c>
      <c r="F46" s="1">
        <v>3177</v>
      </c>
      <c r="G46" s="1">
        <v>2842</v>
      </c>
      <c r="H46" s="1" t="s">
        <v>183</v>
      </c>
      <c r="I46" s="1" t="s">
        <v>33</v>
      </c>
      <c r="J46" s="1" t="s">
        <v>34</v>
      </c>
      <c r="K46" s="1" t="s">
        <v>35</v>
      </c>
      <c r="L46" s="6">
        <v>2000</v>
      </c>
    </row>
    <row r="47" spans="1:12" x14ac:dyDescent="0.25">
      <c r="A47" s="1" t="s">
        <v>184</v>
      </c>
      <c r="B47" s="1" t="s">
        <v>185</v>
      </c>
      <c r="C47" s="1" t="s">
        <v>186</v>
      </c>
      <c r="D47" s="1" t="s">
        <v>23</v>
      </c>
      <c r="E47" s="1" t="s">
        <v>24</v>
      </c>
      <c r="F47" s="1">
        <v>1736</v>
      </c>
      <c r="G47" s="1">
        <v>1582</v>
      </c>
      <c r="H47" s="1" t="s">
        <v>187</v>
      </c>
      <c r="I47" s="1" t="s">
        <v>26</v>
      </c>
      <c r="J47" s="1" t="s">
        <v>188</v>
      </c>
      <c r="K47" s="1" t="s">
        <v>28</v>
      </c>
      <c r="L47" s="6">
        <v>2015</v>
      </c>
    </row>
    <row r="48" spans="1:12" x14ac:dyDescent="0.25">
      <c r="A48" s="13" t="s">
        <v>189</v>
      </c>
      <c r="B48" s="4" t="s">
        <v>190</v>
      </c>
      <c r="C48" s="1" t="s">
        <v>82</v>
      </c>
      <c r="D48" s="1" t="s">
        <v>23</v>
      </c>
      <c r="E48" s="4" t="s">
        <v>24</v>
      </c>
      <c r="F48" s="1">
        <v>927</v>
      </c>
      <c r="G48" s="1">
        <v>351</v>
      </c>
      <c r="H48" s="4" t="s">
        <v>74</v>
      </c>
      <c r="I48" s="4" t="s">
        <v>75</v>
      </c>
      <c r="J48" s="4" t="s">
        <v>76</v>
      </c>
      <c r="K48" s="4" t="s">
        <v>76</v>
      </c>
      <c r="L48" s="7">
        <v>2015</v>
      </c>
    </row>
    <row r="49" spans="1:12" x14ac:dyDescent="0.25">
      <c r="A49" s="13" t="s">
        <v>191</v>
      </c>
      <c r="B49" s="4" t="s">
        <v>192</v>
      </c>
      <c r="C49" s="1" t="s">
        <v>73</v>
      </c>
      <c r="D49" s="1" t="s">
        <v>31</v>
      </c>
      <c r="E49" s="4" t="s">
        <v>24</v>
      </c>
      <c r="F49" s="1">
        <v>260</v>
      </c>
      <c r="G49" s="1">
        <v>190</v>
      </c>
      <c r="H49" s="4" t="s">
        <v>105</v>
      </c>
      <c r="I49" s="4" t="s">
        <v>43</v>
      </c>
      <c r="J49" s="4" t="s">
        <v>44</v>
      </c>
      <c r="K49" s="4" t="s">
        <v>1014</v>
      </c>
      <c r="L49" s="7">
        <v>2000</v>
      </c>
    </row>
    <row r="50" spans="1:12" x14ac:dyDescent="0.25">
      <c r="A50" s="13" t="s">
        <v>193</v>
      </c>
      <c r="B50" s="4" t="s">
        <v>194</v>
      </c>
      <c r="C50" s="1" t="s">
        <v>79</v>
      </c>
      <c r="D50" s="1" t="s">
        <v>31</v>
      </c>
      <c r="E50" s="4" t="s">
        <v>24</v>
      </c>
      <c r="F50" s="1">
        <v>470</v>
      </c>
      <c r="G50" s="1">
        <v>315</v>
      </c>
      <c r="H50" s="4" t="s">
        <v>105</v>
      </c>
      <c r="I50" s="4" t="s">
        <v>43</v>
      </c>
      <c r="J50" s="4" t="s">
        <v>44</v>
      </c>
      <c r="K50" s="4" t="s">
        <v>1014</v>
      </c>
      <c r="L50" s="7">
        <v>2000</v>
      </c>
    </row>
    <row r="51" spans="1:12" x14ac:dyDescent="0.25">
      <c r="A51" s="13" t="s">
        <v>195</v>
      </c>
      <c r="B51" s="4" t="s">
        <v>196</v>
      </c>
      <c r="C51" s="1" t="s">
        <v>197</v>
      </c>
      <c r="D51" s="1" t="s">
        <v>31</v>
      </c>
      <c r="E51" s="4" t="s">
        <v>24</v>
      </c>
      <c r="F51" s="1">
        <v>651</v>
      </c>
      <c r="G51" s="1">
        <v>171</v>
      </c>
      <c r="H51" s="4" t="s">
        <v>198</v>
      </c>
      <c r="I51" s="4" t="s">
        <v>26</v>
      </c>
      <c r="J51" s="4" t="s">
        <v>199</v>
      </c>
      <c r="K51" s="4" t="s">
        <v>76</v>
      </c>
      <c r="L51" s="7">
        <v>2015</v>
      </c>
    </row>
    <row r="52" spans="1:12" x14ac:dyDescent="0.25">
      <c r="A52" s="13" t="s">
        <v>200</v>
      </c>
      <c r="B52" s="4" t="s">
        <v>201</v>
      </c>
      <c r="C52" s="1" t="s">
        <v>154</v>
      </c>
      <c r="D52" s="1" t="s">
        <v>31</v>
      </c>
      <c r="E52" s="4" t="s">
        <v>24</v>
      </c>
      <c r="F52" s="1">
        <v>403</v>
      </c>
      <c r="G52" s="1">
        <v>279</v>
      </c>
      <c r="H52" s="4" t="s">
        <v>127</v>
      </c>
      <c r="I52" s="4" t="s">
        <v>43</v>
      </c>
      <c r="J52" s="4" t="s">
        <v>44</v>
      </c>
      <c r="K52" s="4" t="s">
        <v>1014</v>
      </c>
      <c r="L52" s="7">
        <v>2000</v>
      </c>
    </row>
    <row r="53" spans="1:12" x14ac:dyDescent="0.25">
      <c r="A53" s="13" t="s">
        <v>202</v>
      </c>
      <c r="B53" s="4" t="s">
        <v>203</v>
      </c>
      <c r="C53" s="1" t="s">
        <v>86</v>
      </c>
      <c r="D53" s="1" t="s">
        <v>23</v>
      </c>
      <c r="E53" s="4" t="s">
        <v>24</v>
      </c>
      <c r="F53" s="1">
        <v>640</v>
      </c>
      <c r="G53" s="1">
        <v>243</v>
      </c>
      <c r="H53" s="4" t="s">
        <v>170</v>
      </c>
      <c r="I53" s="4" t="s">
        <v>75</v>
      </c>
      <c r="J53" s="4" t="s">
        <v>76</v>
      </c>
      <c r="K53" s="4" t="s">
        <v>76</v>
      </c>
      <c r="L53" s="7">
        <v>2015</v>
      </c>
    </row>
    <row r="54" spans="1:12" x14ac:dyDescent="0.25">
      <c r="A54" s="13" t="s">
        <v>204</v>
      </c>
      <c r="B54" s="4" t="s">
        <v>205</v>
      </c>
      <c r="C54" s="1" t="s">
        <v>206</v>
      </c>
      <c r="D54" s="1" t="s">
        <v>23</v>
      </c>
      <c r="E54" s="4" t="s">
        <v>24</v>
      </c>
      <c r="F54" s="1">
        <v>603</v>
      </c>
      <c r="G54" s="1">
        <v>110</v>
      </c>
      <c r="H54" s="4" t="s">
        <v>187</v>
      </c>
      <c r="I54" s="4" t="s">
        <v>26</v>
      </c>
      <c r="J54" s="4" t="s">
        <v>188</v>
      </c>
      <c r="K54" s="4" t="s">
        <v>28</v>
      </c>
      <c r="L54" s="7">
        <v>2015</v>
      </c>
    </row>
    <row r="55" spans="1:12" s="49" customFormat="1" x14ac:dyDescent="0.25">
      <c r="A55" s="46" t="s">
        <v>207</v>
      </c>
      <c r="B55" s="47" t="s">
        <v>208</v>
      </c>
      <c r="C55" s="22" t="s">
        <v>181</v>
      </c>
      <c r="D55" s="22" t="s">
        <v>23</v>
      </c>
      <c r="E55" s="47" t="s">
        <v>24</v>
      </c>
      <c r="F55" s="22">
        <v>573</v>
      </c>
      <c r="G55" s="22">
        <v>307</v>
      </c>
      <c r="H55" s="47" t="s">
        <v>209</v>
      </c>
      <c r="I55" s="47" t="s">
        <v>151</v>
      </c>
      <c r="J55" s="47" t="s">
        <v>76</v>
      </c>
      <c r="K55" s="47" t="s">
        <v>76</v>
      </c>
      <c r="L55" s="48">
        <v>2000</v>
      </c>
    </row>
    <row r="56" spans="1:12" x14ac:dyDescent="0.25">
      <c r="A56" s="22" t="s">
        <v>210</v>
      </c>
      <c r="B56" s="22" t="s">
        <v>210</v>
      </c>
      <c r="C56" s="23" t="s">
        <v>211</v>
      </c>
      <c r="D56" s="23" t="s">
        <v>31</v>
      </c>
      <c r="E56" s="22" t="s">
        <v>212</v>
      </c>
      <c r="F56" s="22">
        <v>21533</v>
      </c>
      <c r="G56" s="22" t="s">
        <v>76</v>
      </c>
      <c r="H56" s="22" t="s">
        <v>76</v>
      </c>
      <c r="I56" s="22" t="s">
        <v>76</v>
      </c>
      <c r="J56" s="22" t="s">
        <v>76</v>
      </c>
      <c r="K56" s="22" t="s">
        <v>76</v>
      </c>
      <c r="L56" s="24">
        <v>2021</v>
      </c>
    </row>
    <row r="57" spans="1:12" x14ac:dyDescent="0.25">
      <c r="A57" s="1" t="s">
        <v>213</v>
      </c>
      <c r="B57" s="1" t="s">
        <v>213</v>
      </c>
      <c r="C57" s="8" t="s">
        <v>211</v>
      </c>
      <c r="D57" s="8" t="s">
        <v>23</v>
      </c>
      <c r="E57" s="1" t="s">
        <v>212</v>
      </c>
      <c r="F57" s="1">
        <v>20220</v>
      </c>
      <c r="G57" s="1" t="s">
        <v>76</v>
      </c>
      <c r="H57" s="1" t="s">
        <v>76</v>
      </c>
      <c r="I57" s="1" t="s">
        <v>76</v>
      </c>
      <c r="J57" s="1" t="s">
        <v>76</v>
      </c>
      <c r="K57" s="1" t="s">
        <v>76</v>
      </c>
      <c r="L57" s="6">
        <v>2021</v>
      </c>
    </row>
    <row r="58" spans="1:12" x14ac:dyDescent="0.25">
      <c r="A58" s="1" t="s">
        <v>214</v>
      </c>
      <c r="B58" s="1" t="s">
        <v>214</v>
      </c>
      <c r="C58" s="8" t="s">
        <v>215</v>
      </c>
      <c r="D58" s="8" t="s">
        <v>31</v>
      </c>
      <c r="E58" s="1" t="s">
        <v>216</v>
      </c>
      <c r="F58" s="1">
        <v>62384</v>
      </c>
      <c r="G58" s="1" t="s">
        <v>76</v>
      </c>
      <c r="H58" s="1" t="s">
        <v>76</v>
      </c>
      <c r="I58" s="1" t="s">
        <v>76</v>
      </c>
      <c r="J58" s="1" t="s">
        <v>76</v>
      </c>
      <c r="K58" s="1" t="s">
        <v>76</v>
      </c>
      <c r="L58" s="6">
        <v>2021</v>
      </c>
    </row>
    <row r="59" spans="1:12" x14ac:dyDescent="0.25">
      <c r="A59" s="1" t="s">
        <v>217</v>
      </c>
      <c r="B59" s="1" t="s">
        <v>217</v>
      </c>
      <c r="C59" s="8" t="s">
        <v>215</v>
      </c>
      <c r="D59" s="8" t="s">
        <v>23</v>
      </c>
      <c r="E59" s="1" t="s">
        <v>216</v>
      </c>
      <c r="F59" s="1">
        <v>34328</v>
      </c>
      <c r="G59" s="1" t="s">
        <v>76</v>
      </c>
      <c r="H59" s="1" t="s">
        <v>76</v>
      </c>
      <c r="I59" s="1" t="s">
        <v>76</v>
      </c>
      <c r="J59" s="1" t="s">
        <v>76</v>
      </c>
      <c r="K59" s="1" t="s">
        <v>76</v>
      </c>
      <c r="L59" s="6">
        <v>2021</v>
      </c>
    </row>
    <row r="60" spans="1:12" x14ac:dyDescent="0.25">
      <c r="A60" s="1" t="s">
        <v>218</v>
      </c>
      <c r="B60" s="1" t="s">
        <v>218</v>
      </c>
      <c r="C60" s="8" t="s">
        <v>219</v>
      </c>
      <c r="D60" s="8" t="s">
        <v>31</v>
      </c>
      <c r="E60" s="1" t="s">
        <v>220</v>
      </c>
      <c r="F60" s="20">
        <v>335</v>
      </c>
      <c r="G60" s="1">
        <v>0</v>
      </c>
      <c r="H60" s="1" t="s">
        <v>76</v>
      </c>
      <c r="I60" s="1" t="s">
        <v>76</v>
      </c>
      <c r="J60" s="1" t="s">
        <v>76</v>
      </c>
      <c r="K60" s="1" t="s">
        <v>76</v>
      </c>
      <c r="L60" s="6">
        <v>2021</v>
      </c>
    </row>
    <row r="61" spans="1:12" x14ac:dyDescent="0.25">
      <c r="A61" s="11" t="s">
        <v>221</v>
      </c>
      <c r="B61" s="11" t="s">
        <v>221</v>
      </c>
      <c r="C61" s="10" t="s">
        <v>219</v>
      </c>
      <c r="D61" s="10" t="s">
        <v>23</v>
      </c>
      <c r="E61" s="11" t="s">
        <v>220</v>
      </c>
      <c r="F61" s="21">
        <v>170</v>
      </c>
      <c r="G61" s="11">
        <v>0</v>
      </c>
      <c r="H61" s="11" t="s">
        <v>76</v>
      </c>
      <c r="I61" s="11" t="s">
        <v>76</v>
      </c>
      <c r="J61" s="11" t="s">
        <v>76</v>
      </c>
      <c r="K61" s="11" t="s">
        <v>76</v>
      </c>
      <c r="L61" s="12">
        <v>2021</v>
      </c>
    </row>
    <row r="66" spans="4:4" x14ac:dyDescent="0.25">
      <c r="D66" s="16"/>
    </row>
    <row r="67" spans="4:4" x14ac:dyDescent="0.25">
      <c r="D67" s="16"/>
    </row>
  </sheetData>
  <autoFilter ref="A1:L61" xr:uid="{C875F266-56BD-4647-B053-B12B415D0E9D}"/>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7879-E4B7-2742-9DD3-3411D0F934A0}">
  <dimension ref="A1:BL414"/>
  <sheetViews>
    <sheetView workbookViewId="0">
      <selection activeCell="C2" sqref="C2"/>
    </sheetView>
  </sheetViews>
  <sheetFormatPr defaultColWidth="11" defaultRowHeight="15.75" x14ac:dyDescent="0.25"/>
  <cols>
    <col min="2" max="2" width="12.875" customWidth="1"/>
    <col min="3" max="3" width="154.625" customWidth="1"/>
  </cols>
  <sheetData>
    <row r="1" spans="1:64" s="16" customFormat="1" x14ac:dyDescent="0.25">
      <c r="C1" s="16" t="s">
        <v>222</v>
      </c>
      <c r="D1" s="16">
        <f>D3-SUM(D5:D39)</f>
        <v>15851</v>
      </c>
      <c r="E1" s="16">
        <f t="shared" ref="E1:BI1" si="0">E3-SUM(E5:E39)</f>
        <v>7429</v>
      </c>
      <c r="F1" s="16">
        <f t="shared" si="0"/>
        <v>5974</v>
      </c>
      <c r="G1" s="16">
        <f t="shared" si="0"/>
        <v>2841</v>
      </c>
      <c r="H1" s="16">
        <f t="shared" si="0"/>
        <v>8662</v>
      </c>
      <c r="I1" s="16">
        <f t="shared" si="0"/>
        <v>2842</v>
      </c>
      <c r="J1" s="16">
        <f t="shared" si="0"/>
        <v>4660</v>
      </c>
      <c r="K1" s="16">
        <f t="shared" si="0"/>
        <v>14584</v>
      </c>
      <c r="L1" s="16">
        <f t="shared" si="0"/>
        <v>14850</v>
      </c>
      <c r="M1" s="16">
        <f t="shared" si="0"/>
        <v>17064</v>
      </c>
      <c r="N1" s="16">
        <f t="shared" si="0"/>
        <v>2000</v>
      </c>
      <c r="O1" s="16">
        <f t="shared" si="0"/>
        <v>5592</v>
      </c>
      <c r="P1" s="16">
        <f t="shared" si="0"/>
        <v>5308</v>
      </c>
      <c r="Q1" s="16">
        <f t="shared" si="0"/>
        <v>998</v>
      </c>
      <c r="R1" s="16">
        <f t="shared" si="0"/>
        <v>776</v>
      </c>
      <c r="S1" s="16">
        <f t="shared" si="0"/>
        <v>190</v>
      </c>
      <c r="T1" s="16">
        <f t="shared" si="0"/>
        <v>315</v>
      </c>
      <c r="U1" s="16">
        <f t="shared" si="0"/>
        <v>951</v>
      </c>
      <c r="V1" s="16">
        <f t="shared" si="0"/>
        <v>279</v>
      </c>
      <c r="W1" s="16">
        <f t="shared" si="0"/>
        <v>905</v>
      </c>
      <c r="X1" s="16">
        <f t="shared" si="0"/>
        <v>21257</v>
      </c>
      <c r="Y1" s="16">
        <f t="shared" si="0"/>
        <v>13880</v>
      </c>
      <c r="Z1" s="16">
        <f t="shared" si="0"/>
        <v>1524</v>
      </c>
      <c r="AA1" s="16">
        <f t="shared" si="0"/>
        <v>14965</v>
      </c>
      <c r="AB1" s="16">
        <f t="shared" si="0"/>
        <v>2361</v>
      </c>
      <c r="AC1" s="16">
        <f t="shared" si="0"/>
        <v>1754</v>
      </c>
      <c r="AD1" s="16">
        <f t="shared" si="0"/>
        <v>7252</v>
      </c>
      <c r="AE1" s="16">
        <f t="shared" si="0"/>
        <v>18079</v>
      </c>
      <c r="AF1" s="16">
        <f t="shared" si="0"/>
        <v>523</v>
      </c>
      <c r="AG1" s="16">
        <f t="shared" si="0"/>
        <v>307</v>
      </c>
      <c r="AH1" s="16">
        <f t="shared" si="0"/>
        <v>1958</v>
      </c>
      <c r="AI1" s="16">
        <f t="shared" si="0"/>
        <v>5124</v>
      </c>
      <c r="AJ1" s="16">
        <f t="shared" si="0"/>
        <v>12766</v>
      </c>
      <c r="AK1" s="16">
        <f t="shared" si="0"/>
        <v>13411</v>
      </c>
      <c r="AL1" s="16">
        <f t="shared" si="0"/>
        <v>5565</v>
      </c>
      <c r="AM1" s="16">
        <f t="shared" si="0"/>
        <v>110</v>
      </c>
      <c r="AN1" s="16">
        <f t="shared" si="0"/>
        <v>1582</v>
      </c>
      <c r="AO1" s="16">
        <f t="shared" si="0"/>
        <v>17969</v>
      </c>
      <c r="AP1" s="16">
        <f t="shared" si="0"/>
        <v>14331</v>
      </c>
      <c r="AQ1" s="16">
        <f t="shared" si="0"/>
        <v>3343</v>
      </c>
      <c r="AR1" s="16">
        <f t="shared" si="0"/>
        <v>1264</v>
      </c>
      <c r="AS1" s="16">
        <f t="shared" si="0"/>
        <v>243</v>
      </c>
      <c r="AT1" s="16">
        <f t="shared" si="0"/>
        <v>351</v>
      </c>
      <c r="AU1" s="16">
        <f t="shared" si="0"/>
        <v>3016</v>
      </c>
      <c r="AV1" s="16">
        <f t="shared" si="0"/>
        <v>4122</v>
      </c>
      <c r="AW1" s="16">
        <f t="shared" si="0"/>
        <v>5710</v>
      </c>
      <c r="AX1" s="16">
        <f t="shared" si="0"/>
        <v>7520</v>
      </c>
      <c r="AY1" s="16">
        <f t="shared" si="0"/>
        <v>6287</v>
      </c>
      <c r="AZ1" s="16">
        <f t="shared" si="0"/>
        <v>171</v>
      </c>
      <c r="BA1" s="16">
        <f t="shared" si="0"/>
        <v>909</v>
      </c>
      <c r="BB1" s="16">
        <f t="shared" si="0"/>
        <v>6348</v>
      </c>
      <c r="BC1" s="16">
        <f t="shared" si="0"/>
        <v>1306</v>
      </c>
      <c r="BD1" s="16">
        <f t="shared" si="0"/>
        <v>7817</v>
      </c>
      <c r="BE1" s="16">
        <f t="shared" si="0"/>
        <v>8385</v>
      </c>
      <c r="BF1" s="16">
        <f t="shared" si="0"/>
        <v>2358</v>
      </c>
      <c r="BG1" s="16">
        <f t="shared" si="0"/>
        <v>5085</v>
      </c>
      <c r="BH1" s="16">
        <f t="shared" si="0"/>
        <v>0</v>
      </c>
      <c r="BI1" s="16">
        <f t="shared" si="0"/>
        <v>0</v>
      </c>
      <c r="BK1" s="16">
        <f>AVERAGE(D1:BG1)</f>
        <v>5911.1428571428569</v>
      </c>
      <c r="BL1" s="16" t="s">
        <v>223</v>
      </c>
    </row>
    <row r="2" spans="1:64" s="16" customFormat="1" x14ac:dyDescent="0.25">
      <c r="C2" s="16" t="s">
        <v>224</v>
      </c>
      <c r="D2" s="16">
        <f>D3-SUM(D5:D17)</f>
        <v>19877</v>
      </c>
      <c r="E2" s="16">
        <f t="shared" ref="E2:BI2" si="1">E3-SUM(E5:E17)</f>
        <v>9386</v>
      </c>
      <c r="F2" s="16">
        <f t="shared" si="1"/>
        <v>6609</v>
      </c>
      <c r="G2" s="16">
        <f t="shared" si="1"/>
        <v>4251</v>
      </c>
      <c r="H2" s="16">
        <f t="shared" si="1"/>
        <v>8717</v>
      </c>
      <c r="I2" s="16">
        <f t="shared" si="1"/>
        <v>3177</v>
      </c>
      <c r="J2" s="16">
        <f t="shared" si="1"/>
        <v>5096</v>
      </c>
      <c r="K2" s="16">
        <f t="shared" si="1"/>
        <v>15039</v>
      </c>
      <c r="L2" s="16">
        <f t="shared" si="1"/>
        <v>15296</v>
      </c>
      <c r="M2" s="16">
        <f t="shared" si="1"/>
        <v>17799</v>
      </c>
      <c r="N2" s="16">
        <f t="shared" si="1"/>
        <v>2102</v>
      </c>
      <c r="O2" s="16">
        <f t="shared" si="1"/>
        <v>7749</v>
      </c>
      <c r="P2" s="16">
        <f t="shared" si="1"/>
        <v>5451</v>
      </c>
      <c r="Q2" s="16">
        <f t="shared" si="1"/>
        <v>1011</v>
      </c>
      <c r="R2" s="16">
        <f t="shared" si="1"/>
        <v>1105</v>
      </c>
      <c r="S2" s="16">
        <f t="shared" si="1"/>
        <v>260</v>
      </c>
      <c r="T2" s="16">
        <f t="shared" si="1"/>
        <v>470</v>
      </c>
      <c r="U2" s="16">
        <f t="shared" si="1"/>
        <v>1117</v>
      </c>
      <c r="V2" s="16">
        <f t="shared" si="1"/>
        <v>403</v>
      </c>
      <c r="W2" s="16">
        <f t="shared" si="1"/>
        <v>1221</v>
      </c>
      <c r="X2" s="16">
        <f t="shared" si="1"/>
        <v>21473</v>
      </c>
      <c r="Y2" s="16">
        <f t="shared" si="1"/>
        <v>14257</v>
      </c>
      <c r="Z2" s="16">
        <f t="shared" si="1"/>
        <v>2275</v>
      </c>
      <c r="AA2" s="16">
        <f t="shared" si="1"/>
        <v>15270</v>
      </c>
      <c r="AB2" s="16">
        <f t="shared" si="1"/>
        <v>2618</v>
      </c>
      <c r="AC2" s="16">
        <f t="shared" si="1"/>
        <v>2555</v>
      </c>
      <c r="AD2" s="16">
        <f t="shared" si="1"/>
        <v>8629</v>
      </c>
      <c r="AE2" s="16">
        <f t="shared" si="1"/>
        <v>18856</v>
      </c>
      <c r="AF2" s="16">
        <f t="shared" si="1"/>
        <v>3002</v>
      </c>
      <c r="AG2" s="16">
        <f t="shared" si="1"/>
        <v>573</v>
      </c>
      <c r="AH2" s="16">
        <f t="shared" si="1"/>
        <v>2294</v>
      </c>
      <c r="AI2" s="16">
        <f t="shared" si="1"/>
        <v>5398</v>
      </c>
      <c r="AJ2" s="16">
        <f t="shared" si="1"/>
        <v>12934</v>
      </c>
      <c r="AK2" s="16">
        <f t="shared" si="1"/>
        <v>13676</v>
      </c>
      <c r="AL2" s="16">
        <f t="shared" si="1"/>
        <v>6179</v>
      </c>
      <c r="AM2" s="16">
        <f t="shared" si="1"/>
        <v>603</v>
      </c>
      <c r="AN2" s="16">
        <f t="shared" si="1"/>
        <v>1736</v>
      </c>
      <c r="AO2" s="16">
        <f t="shared" si="1"/>
        <v>18466</v>
      </c>
      <c r="AP2" s="16">
        <f t="shared" si="1"/>
        <v>14621</v>
      </c>
      <c r="AQ2" s="16">
        <f t="shared" si="1"/>
        <v>3848</v>
      </c>
      <c r="AR2" s="16">
        <f t="shared" si="1"/>
        <v>1561</v>
      </c>
      <c r="AS2" s="16">
        <f t="shared" si="1"/>
        <v>640</v>
      </c>
      <c r="AT2" s="16">
        <f t="shared" si="1"/>
        <v>927</v>
      </c>
      <c r="AU2" s="16">
        <f t="shared" si="1"/>
        <v>3938</v>
      </c>
      <c r="AV2" s="16">
        <f t="shared" si="1"/>
        <v>4342</v>
      </c>
      <c r="AW2" s="16">
        <f t="shared" si="1"/>
        <v>6104</v>
      </c>
      <c r="AX2" s="16">
        <f t="shared" si="1"/>
        <v>8629</v>
      </c>
      <c r="AY2" s="16">
        <f t="shared" si="1"/>
        <v>16469</v>
      </c>
      <c r="AZ2" s="16">
        <f t="shared" si="1"/>
        <v>651</v>
      </c>
      <c r="BA2" s="16">
        <f t="shared" si="1"/>
        <v>1927</v>
      </c>
      <c r="BB2" s="16">
        <f t="shared" si="1"/>
        <v>6812</v>
      </c>
      <c r="BC2" s="16">
        <f t="shared" si="1"/>
        <v>1518</v>
      </c>
      <c r="BD2" s="16">
        <f t="shared" si="1"/>
        <v>8332</v>
      </c>
      <c r="BE2" s="16">
        <f t="shared" si="1"/>
        <v>8469</v>
      </c>
      <c r="BF2" s="16">
        <f t="shared" si="1"/>
        <v>3046</v>
      </c>
      <c r="BG2" s="16">
        <f t="shared" si="1"/>
        <v>5653</v>
      </c>
      <c r="BH2" s="16">
        <f t="shared" si="1"/>
        <v>335</v>
      </c>
      <c r="BI2" s="16">
        <f t="shared" si="1"/>
        <v>170</v>
      </c>
      <c r="BK2" s="16">
        <f t="shared" ref="BK2:BK3" si="2">AVERAGE(D2:BG2)</f>
        <v>6686.0178571428569</v>
      </c>
      <c r="BL2" s="16" t="s">
        <v>223</v>
      </c>
    </row>
    <row r="3" spans="1:64" s="16" customFormat="1" x14ac:dyDescent="0.25">
      <c r="C3" s="16" t="s">
        <v>225</v>
      </c>
      <c r="D3" s="16">
        <f>SUM(D5:D414)</f>
        <v>20625</v>
      </c>
      <c r="E3" s="16">
        <f t="shared" ref="E3:BI3" si="3">SUM(E5:E414)</f>
        <v>11224</v>
      </c>
      <c r="F3" s="16">
        <f t="shared" si="3"/>
        <v>8159</v>
      </c>
      <c r="G3" s="16">
        <f t="shared" si="3"/>
        <v>10533</v>
      </c>
      <c r="H3" s="16">
        <f t="shared" si="3"/>
        <v>9425</v>
      </c>
      <c r="I3" s="16">
        <f t="shared" si="3"/>
        <v>4450</v>
      </c>
      <c r="J3" s="16">
        <f t="shared" si="3"/>
        <v>6417</v>
      </c>
      <c r="K3" s="16">
        <f t="shared" si="3"/>
        <v>18316</v>
      </c>
      <c r="L3" s="16">
        <f t="shared" si="3"/>
        <v>15703</v>
      </c>
      <c r="M3" s="16">
        <f t="shared" si="3"/>
        <v>18370</v>
      </c>
      <c r="N3" s="16">
        <f t="shared" si="3"/>
        <v>2295</v>
      </c>
      <c r="O3" s="16">
        <f t="shared" si="3"/>
        <v>9874</v>
      </c>
      <c r="P3" s="16">
        <f t="shared" si="3"/>
        <v>6257</v>
      </c>
      <c r="Q3" s="16">
        <f t="shared" si="3"/>
        <v>1486</v>
      </c>
      <c r="R3" s="16">
        <f t="shared" si="3"/>
        <v>2659</v>
      </c>
      <c r="S3" s="16">
        <f t="shared" si="3"/>
        <v>800</v>
      </c>
      <c r="T3" s="16">
        <f t="shared" si="3"/>
        <v>869</v>
      </c>
      <c r="U3" s="16">
        <f t="shared" si="3"/>
        <v>1604</v>
      </c>
      <c r="V3" s="16">
        <f t="shared" si="3"/>
        <v>1538</v>
      </c>
      <c r="W3" s="16">
        <f t="shared" si="3"/>
        <v>3257</v>
      </c>
      <c r="X3" s="16">
        <f t="shared" si="3"/>
        <v>23053</v>
      </c>
      <c r="Y3" s="16">
        <f t="shared" si="3"/>
        <v>14656</v>
      </c>
      <c r="Z3" s="16">
        <f t="shared" si="3"/>
        <v>2773</v>
      </c>
      <c r="AA3" s="16">
        <f t="shared" si="3"/>
        <v>16744</v>
      </c>
      <c r="AB3" s="16">
        <f t="shared" si="3"/>
        <v>3033</v>
      </c>
      <c r="AC3" s="16">
        <f t="shared" si="3"/>
        <v>3856</v>
      </c>
      <c r="AD3" s="16">
        <f t="shared" si="3"/>
        <v>12739</v>
      </c>
      <c r="AE3" s="16">
        <f t="shared" si="3"/>
        <v>21219</v>
      </c>
      <c r="AF3" s="16">
        <f t="shared" si="3"/>
        <v>5018</v>
      </c>
      <c r="AG3" s="16">
        <f t="shared" si="3"/>
        <v>1158</v>
      </c>
      <c r="AH3" s="16">
        <f t="shared" si="3"/>
        <v>3439</v>
      </c>
      <c r="AI3" s="16">
        <f t="shared" si="3"/>
        <v>5757</v>
      </c>
      <c r="AJ3" s="16">
        <f t="shared" si="3"/>
        <v>13354</v>
      </c>
      <c r="AK3" s="16">
        <f t="shared" si="3"/>
        <v>14339</v>
      </c>
      <c r="AL3" s="16">
        <f t="shared" si="3"/>
        <v>7272</v>
      </c>
      <c r="AM3" s="16">
        <f t="shared" si="3"/>
        <v>1949</v>
      </c>
      <c r="AN3" s="16">
        <f t="shared" si="3"/>
        <v>2589</v>
      </c>
      <c r="AO3" s="16">
        <f t="shared" si="3"/>
        <v>19064</v>
      </c>
      <c r="AP3" s="16">
        <f t="shared" si="3"/>
        <v>15281</v>
      </c>
      <c r="AQ3" s="16">
        <f t="shared" si="3"/>
        <v>5433</v>
      </c>
      <c r="AR3" s="16">
        <f t="shared" si="3"/>
        <v>2550</v>
      </c>
      <c r="AS3" s="16">
        <f t="shared" si="3"/>
        <v>1679</v>
      </c>
      <c r="AT3" s="16">
        <f t="shared" si="3"/>
        <v>2557</v>
      </c>
      <c r="AU3" s="16">
        <f t="shared" si="3"/>
        <v>5096</v>
      </c>
      <c r="AV3" s="16">
        <f t="shared" si="3"/>
        <v>5419</v>
      </c>
      <c r="AW3" s="16">
        <f t="shared" si="3"/>
        <v>6988</v>
      </c>
      <c r="AX3" s="16">
        <f t="shared" si="3"/>
        <v>9115</v>
      </c>
      <c r="AY3" s="16">
        <f t="shared" si="3"/>
        <v>16756</v>
      </c>
      <c r="AZ3" s="16">
        <f t="shared" si="3"/>
        <v>1999</v>
      </c>
      <c r="BA3" s="16">
        <f t="shared" si="3"/>
        <v>3216</v>
      </c>
      <c r="BB3" s="16">
        <f t="shared" si="3"/>
        <v>7325</v>
      </c>
      <c r="BC3" s="16">
        <f t="shared" si="3"/>
        <v>1832</v>
      </c>
      <c r="BD3" s="16">
        <f t="shared" si="3"/>
        <v>9213</v>
      </c>
      <c r="BE3" s="16">
        <f t="shared" si="3"/>
        <v>8709</v>
      </c>
      <c r="BF3" s="16">
        <f t="shared" si="3"/>
        <v>4610</v>
      </c>
      <c r="BG3" s="16">
        <f t="shared" si="3"/>
        <v>6946</v>
      </c>
      <c r="BH3" s="16">
        <f t="shared" si="3"/>
        <v>3995</v>
      </c>
      <c r="BI3" s="16">
        <f t="shared" si="3"/>
        <v>2593</v>
      </c>
      <c r="BK3" s="16">
        <f t="shared" si="2"/>
        <v>7867.8035714285716</v>
      </c>
      <c r="BL3" s="16" t="s">
        <v>223</v>
      </c>
    </row>
    <row r="4" spans="1:64" x14ac:dyDescent="0.25">
      <c r="A4" s="50" t="s">
        <v>226</v>
      </c>
      <c r="B4" s="50" t="s">
        <v>227</v>
      </c>
      <c r="C4" s="50" t="s">
        <v>228</v>
      </c>
      <c r="D4" s="50" t="s">
        <v>229</v>
      </c>
      <c r="E4" s="50" t="s">
        <v>179</v>
      </c>
      <c r="F4" s="50" t="s">
        <v>180</v>
      </c>
      <c r="G4" s="50" t="s">
        <v>119</v>
      </c>
      <c r="H4" s="50" t="s">
        <v>230</v>
      </c>
      <c r="I4" s="50" t="s">
        <v>182</v>
      </c>
      <c r="J4" s="50" t="s">
        <v>128</v>
      </c>
      <c r="K4" s="50" t="s">
        <v>29</v>
      </c>
      <c r="L4" s="50" t="s">
        <v>49</v>
      </c>
      <c r="M4" s="50" t="s">
        <v>54</v>
      </c>
      <c r="N4" s="50" t="s">
        <v>52</v>
      </c>
      <c r="O4" s="50" t="s">
        <v>106</v>
      </c>
      <c r="P4" s="50" t="s">
        <v>141</v>
      </c>
      <c r="Q4" s="50" t="s">
        <v>144</v>
      </c>
      <c r="R4" s="50" t="s">
        <v>102</v>
      </c>
      <c r="S4" s="50" t="s">
        <v>191</v>
      </c>
      <c r="T4" s="50" t="s">
        <v>193</v>
      </c>
      <c r="U4" s="50" t="s">
        <v>173</v>
      </c>
      <c r="V4" s="50" t="s">
        <v>200</v>
      </c>
      <c r="W4" s="50" t="s">
        <v>125</v>
      </c>
      <c r="X4" s="50" t="s">
        <v>176</v>
      </c>
      <c r="Y4" s="50" t="s">
        <v>84</v>
      </c>
      <c r="Z4" s="50" t="s">
        <v>80</v>
      </c>
      <c r="AA4" s="50" t="s">
        <v>45</v>
      </c>
      <c r="AB4" s="50" t="s">
        <v>39</v>
      </c>
      <c r="AC4" s="50" t="s">
        <v>122</v>
      </c>
      <c r="AD4" s="50" t="s">
        <v>36</v>
      </c>
      <c r="AE4" s="50" t="s">
        <v>56</v>
      </c>
      <c r="AF4" s="50" t="s">
        <v>130</v>
      </c>
      <c r="AG4" s="50" t="s">
        <v>207</v>
      </c>
      <c r="AH4" s="50" t="s">
        <v>147</v>
      </c>
      <c r="AI4" s="50" t="s">
        <v>99</v>
      </c>
      <c r="AJ4" s="50" t="s">
        <v>95</v>
      </c>
      <c r="AK4" s="50" t="s">
        <v>92</v>
      </c>
      <c r="AL4" s="50" t="s">
        <v>87</v>
      </c>
      <c r="AM4" s="50" t="s">
        <v>204</v>
      </c>
      <c r="AN4" s="50" t="s">
        <v>184</v>
      </c>
      <c r="AO4" s="50" t="s">
        <v>66</v>
      </c>
      <c r="AP4" s="50" t="s">
        <v>60</v>
      </c>
      <c r="AQ4" s="50" t="s">
        <v>68</v>
      </c>
      <c r="AR4" s="50" t="s">
        <v>168</v>
      </c>
      <c r="AS4" s="50" t="s">
        <v>202</v>
      </c>
      <c r="AT4" s="50" t="s">
        <v>189</v>
      </c>
      <c r="AU4" s="50" t="s">
        <v>171</v>
      </c>
      <c r="AV4" s="50" t="s">
        <v>77</v>
      </c>
      <c r="AW4" s="50" t="s">
        <v>152</v>
      </c>
      <c r="AX4" s="50" t="s">
        <v>112</v>
      </c>
      <c r="AY4" s="50" t="s">
        <v>117</v>
      </c>
      <c r="AZ4" s="50" t="s">
        <v>195</v>
      </c>
      <c r="BA4" s="50" t="s">
        <v>165</v>
      </c>
      <c r="BB4" s="50" t="s">
        <v>160</v>
      </c>
      <c r="BC4" s="50" t="s">
        <v>163</v>
      </c>
      <c r="BD4" s="50" t="s">
        <v>155</v>
      </c>
      <c r="BE4" s="50" t="s">
        <v>135</v>
      </c>
      <c r="BF4" s="50" t="s">
        <v>71</v>
      </c>
      <c r="BG4" s="50" t="s">
        <v>20</v>
      </c>
      <c r="BH4" s="50" t="s">
        <v>218</v>
      </c>
      <c r="BI4" s="50" t="s">
        <v>221</v>
      </c>
    </row>
    <row r="5" spans="1:64" x14ac:dyDescent="0.25">
      <c r="A5" s="2" t="s">
        <v>231</v>
      </c>
      <c r="B5" s="2" t="s">
        <v>232</v>
      </c>
      <c r="C5" s="2" t="s">
        <v>233</v>
      </c>
      <c r="D5" s="2">
        <v>61</v>
      </c>
      <c r="E5" s="2">
        <v>327</v>
      </c>
      <c r="F5" s="2">
        <v>188</v>
      </c>
      <c r="G5" s="2">
        <v>1128</v>
      </c>
      <c r="H5" s="2">
        <v>178</v>
      </c>
      <c r="I5" s="2">
        <v>434</v>
      </c>
      <c r="J5" s="2">
        <v>554</v>
      </c>
      <c r="K5" s="2">
        <v>360</v>
      </c>
      <c r="L5" s="2">
        <v>100</v>
      </c>
      <c r="M5" s="2">
        <v>92</v>
      </c>
      <c r="N5" s="2">
        <v>65</v>
      </c>
      <c r="O5" s="2">
        <v>481</v>
      </c>
      <c r="P5" s="2">
        <v>331</v>
      </c>
      <c r="Q5" s="2">
        <v>238</v>
      </c>
      <c r="R5" s="2">
        <v>492</v>
      </c>
      <c r="S5" s="2">
        <v>295</v>
      </c>
      <c r="T5" s="2">
        <v>120</v>
      </c>
      <c r="U5" s="2">
        <v>205</v>
      </c>
      <c r="V5" s="2">
        <v>599</v>
      </c>
      <c r="W5" s="2">
        <v>866</v>
      </c>
      <c r="X5" s="2">
        <v>366</v>
      </c>
      <c r="Y5" s="2">
        <v>143</v>
      </c>
      <c r="Z5" s="2">
        <v>66</v>
      </c>
      <c r="AA5" s="2">
        <v>69</v>
      </c>
      <c r="AB5" s="2">
        <v>109</v>
      </c>
      <c r="AC5" s="2">
        <v>206</v>
      </c>
      <c r="AD5" s="2">
        <v>735</v>
      </c>
      <c r="AE5" s="2">
        <v>595</v>
      </c>
      <c r="AF5" s="2">
        <v>529</v>
      </c>
      <c r="AG5" s="2">
        <v>169</v>
      </c>
      <c r="AH5" s="2">
        <v>263</v>
      </c>
      <c r="AI5" s="2">
        <v>111</v>
      </c>
      <c r="AJ5" s="2">
        <v>133</v>
      </c>
      <c r="AK5" s="2">
        <v>219</v>
      </c>
      <c r="AL5" s="2">
        <v>296</v>
      </c>
      <c r="AM5" s="2">
        <v>472</v>
      </c>
      <c r="AN5" s="2">
        <v>280</v>
      </c>
      <c r="AO5" s="2">
        <v>179</v>
      </c>
      <c r="AP5" s="2">
        <v>189</v>
      </c>
      <c r="AQ5" s="2">
        <v>517</v>
      </c>
      <c r="AR5" s="2">
        <v>342</v>
      </c>
      <c r="AS5" s="2">
        <v>285</v>
      </c>
      <c r="AT5" s="2">
        <v>495</v>
      </c>
      <c r="AU5" s="2">
        <v>219</v>
      </c>
      <c r="AV5" s="2">
        <v>381</v>
      </c>
      <c r="AW5" s="2">
        <v>362</v>
      </c>
      <c r="AX5" s="2">
        <v>126</v>
      </c>
      <c r="AY5" s="2">
        <v>50</v>
      </c>
      <c r="AZ5" s="2">
        <v>294</v>
      </c>
      <c r="BA5" s="2">
        <v>465</v>
      </c>
      <c r="BB5" s="2">
        <v>119</v>
      </c>
      <c r="BC5" s="2">
        <v>173</v>
      </c>
      <c r="BD5" s="2">
        <v>326</v>
      </c>
      <c r="BE5" s="2">
        <v>116</v>
      </c>
      <c r="BF5" s="2">
        <v>352</v>
      </c>
      <c r="BG5" s="2">
        <v>289</v>
      </c>
      <c r="BH5" s="2">
        <v>2293</v>
      </c>
      <c r="BI5" s="2">
        <v>1304</v>
      </c>
    </row>
    <row r="6" spans="1:64" x14ac:dyDescent="0.25">
      <c r="A6" s="2" t="s">
        <v>234</v>
      </c>
      <c r="B6" s="2" t="s">
        <v>232</v>
      </c>
      <c r="C6" s="2" t="s">
        <v>235</v>
      </c>
      <c r="D6" s="2">
        <v>77</v>
      </c>
      <c r="E6" s="2">
        <v>345</v>
      </c>
      <c r="F6" s="2">
        <v>56</v>
      </c>
      <c r="G6" s="2">
        <v>755</v>
      </c>
      <c r="H6" s="2">
        <v>77</v>
      </c>
      <c r="I6" s="2">
        <v>227</v>
      </c>
      <c r="J6" s="2">
        <v>344</v>
      </c>
      <c r="K6" s="2">
        <v>285</v>
      </c>
      <c r="L6" s="2">
        <v>43</v>
      </c>
      <c r="M6" s="2">
        <v>75</v>
      </c>
      <c r="N6" s="2">
        <v>46</v>
      </c>
      <c r="O6" s="2">
        <v>249</v>
      </c>
      <c r="P6" s="2">
        <v>145</v>
      </c>
      <c r="Q6" s="2">
        <v>148</v>
      </c>
      <c r="R6" s="2">
        <v>148</v>
      </c>
      <c r="S6" s="2">
        <v>87</v>
      </c>
      <c r="T6" s="2">
        <v>64</v>
      </c>
      <c r="U6" s="2">
        <v>41</v>
      </c>
      <c r="V6" s="2">
        <v>251</v>
      </c>
      <c r="W6" s="2">
        <v>384</v>
      </c>
      <c r="X6" s="2">
        <v>157</v>
      </c>
      <c r="Y6" s="2">
        <v>30</v>
      </c>
      <c r="Z6" s="2">
        <v>48</v>
      </c>
      <c r="AA6" s="2">
        <v>24</v>
      </c>
      <c r="AB6" s="2">
        <v>55</v>
      </c>
      <c r="AC6" s="2">
        <v>5</v>
      </c>
      <c r="AD6" s="2">
        <v>377</v>
      </c>
      <c r="AE6" s="2">
        <v>134</v>
      </c>
      <c r="AF6" s="2">
        <v>178</v>
      </c>
      <c r="AG6" s="2">
        <v>116</v>
      </c>
      <c r="AH6" s="2">
        <v>198</v>
      </c>
      <c r="AI6" s="2">
        <v>58</v>
      </c>
      <c r="AJ6" s="2">
        <v>80</v>
      </c>
      <c r="AK6" s="2">
        <v>100</v>
      </c>
      <c r="AL6" s="2">
        <v>165</v>
      </c>
      <c r="AM6" s="2">
        <v>202</v>
      </c>
      <c r="AN6" s="2">
        <v>109</v>
      </c>
      <c r="AO6" s="2">
        <v>88</v>
      </c>
      <c r="AP6" s="2">
        <v>83</v>
      </c>
      <c r="AQ6" s="2">
        <v>158</v>
      </c>
      <c r="AR6" s="2">
        <v>197</v>
      </c>
      <c r="AS6" s="2">
        <v>161</v>
      </c>
      <c r="AT6" s="2">
        <v>309</v>
      </c>
      <c r="AU6" s="2">
        <v>120</v>
      </c>
      <c r="AV6" s="2">
        <v>216</v>
      </c>
      <c r="AW6" s="2">
        <v>179</v>
      </c>
      <c r="AX6" s="2">
        <v>112</v>
      </c>
      <c r="AY6" s="2">
        <v>30</v>
      </c>
      <c r="AZ6" s="2">
        <v>79</v>
      </c>
      <c r="BA6" s="2">
        <v>258</v>
      </c>
      <c r="BB6" s="2">
        <v>70</v>
      </c>
      <c r="BC6" s="2">
        <v>3</v>
      </c>
      <c r="BD6" s="2">
        <v>144</v>
      </c>
      <c r="BE6" s="2">
        <v>56</v>
      </c>
      <c r="BF6" s="2">
        <v>243</v>
      </c>
      <c r="BG6" s="2">
        <v>161</v>
      </c>
      <c r="BH6" s="2">
        <v>815</v>
      </c>
      <c r="BI6" s="2">
        <v>713</v>
      </c>
    </row>
    <row r="7" spans="1:64" x14ac:dyDescent="0.25">
      <c r="A7" s="2" t="s">
        <v>236</v>
      </c>
      <c r="B7" s="2" t="s">
        <v>232</v>
      </c>
      <c r="C7" s="2" t="s">
        <v>237</v>
      </c>
      <c r="D7" s="2">
        <v>17</v>
      </c>
      <c r="E7" s="2">
        <v>37</v>
      </c>
      <c r="F7" s="2">
        <v>38</v>
      </c>
      <c r="G7" s="2">
        <v>115</v>
      </c>
      <c r="H7" s="2">
        <v>18</v>
      </c>
      <c r="I7" s="2">
        <v>47</v>
      </c>
      <c r="J7" s="2">
        <v>113</v>
      </c>
      <c r="K7" s="2">
        <v>74</v>
      </c>
      <c r="L7" s="2">
        <v>7</v>
      </c>
      <c r="M7" s="2">
        <v>14</v>
      </c>
      <c r="N7" s="2">
        <v>4</v>
      </c>
      <c r="O7" s="2">
        <v>84</v>
      </c>
      <c r="P7" s="2">
        <v>21</v>
      </c>
      <c r="Q7" s="2">
        <v>17</v>
      </c>
      <c r="R7" s="2">
        <v>57</v>
      </c>
      <c r="S7" s="2">
        <v>45</v>
      </c>
      <c r="T7" s="2">
        <v>10</v>
      </c>
      <c r="U7" s="2">
        <v>24</v>
      </c>
      <c r="V7" s="2">
        <v>58</v>
      </c>
      <c r="W7" s="2">
        <v>100</v>
      </c>
      <c r="X7" s="2">
        <v>73</v>
      </c>
      <c r="Y7" s="2">
        <v>16</v>
      </c>
      <c r="Z7" s="2">
        <v>6</v>
      </c>
      <c r="AA7" s="2">
        <v>11</v>
      </c>
      <c r="AB7" s="2">
        <v>31</v>
      </c>
      <c r="AC7" s="2">
        <v>17</v>
      </c>
      <c r="AD7" s="2">
        <v>81</v>
      </c>
      <c r="AE7" s="2">
        <v>71</v>
      </c>
      <c r="AF7" s="2">
        <v>41</v>
      </c>
      <c r="AG7" s="2">
        <v>11</v>
      </c>
      <c r="AH7" s="2">
        <v>23</v>
      </c>
      <c r="AI7" s="2">
        <v>14</v>
      </c>
      <c r="AJ7" s="2">
        <v>20</v>
      </c>
      <c r="AK7" s="2">
        <v>8</v>
      </c>
      <c r="AL7" s="2">
        <v>43</v>
      </c>
      <c r="AM7" s="2">
        <v>58</v>
      </c>
      <c r="AN7" s="2">
        <v>25</v>
      </c>
      <c r="AO7" s="2">
        <v>26</v>
      </c>
      <c r="AP7" s="2">
        <v>21</v>
      </c>
      <c r="AQ7" s="2">
        <v>44</v>
      </c>
      <c r="AR7" s="2">
        <v>39</v>
      </c>
      <c r="AS7" s="2">
        <v>6</v>
      </c>
      <c r="AT7" s="2">
        <v>49</v>
      </c>
      <c r="AU7" s="2">
        <v>19</v>
      </c>
      <c r="AV7" s="2">
        <v>50</v>
      </c>
      <c r="AW7" s="2">
        <v>46</v>
      </c>
      <c r="AX7" s="2">
        <v>8</v>
      </c>
      <c r="AY7" s="2">
        <v>11</v>
      </c>
      <c r="AZ7" s="2">
        <v>35</v>
      </c>
      <c r="BA7" s="2">
        <v>28</v>
      </c>
      <c r="BB7" s="2">
        <v>14</v>
      </c>
      <c r="BC7" s="2">
        <v>20</v>
      </c>
      <c r="BD7" s="2">
        <v>19</v>
      </c>
      <c r="BE7" s="2">
        <v>6</v>
      </c>
      <c r="BF7" s="2">
        <v>50</v>
      </c>
      <c r="BG7" s="2">
        <v>39</v>
      </c>
      <c r="BH7" s="2">
        <v>178</v>
      </c>
      <c r="BI7" s="2">
        <v>120</v>
      </c>
    </row>
    <row r="8" spans="1:64" x14ac:dyDescent="0.25">
      <c r="A8" s="2" t="s">
        <v>238</v>
      </c>
      <c r="B8" s="2" t="s">
        <v>232</v>
      </c>
      <c r="C8" s="2" t="s">
        <v>239</v>
      </c>
      <c r="D8" s="2">
        <v>6</v>
      </c>
      <c r="E8" s="2">
        <v>42</v>
      </c>
      <c r="F8" s="2">
        <v>19</v>
      </c>
      <c r="G8" s="2">
        <v>157</v>
      </c>
      <c r="H8" s="2">
        <v>20</v>
      </c>
      <c r="I8" s="2">
        <v>34</v>
      </c>
      <c r="J8" s="2">
        <v>88</v>
      </c>
      <c r="K8" s="2">
        <v>35</v>
      </c>
      <c r="L8" s="2">
        <v>7</v>
      </c>
      <c r="M8" s="2">
        <v>9</v>
      </c>
      <c r="N8" s="2">
        <v>6</v>
      </c>
      <c r="O8" s="2">
        <v>18</v>
      </c>
      <c r="P8" s="2">
        <v>28</v>
      </c>
      <c r="Q8" s="2">
        <v>39</v>
      </c>
      <c r="R8" s="2">
        <v>27</v>
      </c>
      <c r="S8" s="2">
        <v>34</v>
      </c>
      <c r="T8" s="2">
        <v>8</v>
      </c>
      <c r="U8" s="2">
        <v>8</v>
      </c>
      <c r="V8" s="2">
        <v>36</v>
      </c>
      <c r="W8" s="2">
        <v>35</v>
      </c>
      <c r="X8" s="2">
        <v>50</v>
      </c>
      <c r="Y8" s="2">
        <v>12</v>
      </c>
      <c r="Z8" s="2">
        <v>5</v>
      </c>
      <c r="AA8" s="2">
        <v>6</v>
      </c>
      <c r="AB8" s="2">
        <v>10</v>
      </c>
      <c r="AC8" s="2">
        <v>25</v>
      </c>
      <c r="AD8" s="2">
        <v>61</v>
      </c>
      <c r="AE8" s="2">
        <v>28</v>
      </c>
      <c r="AF8" s="2">
        <v>26</v>
      </c>
      <c r="AG8" s="2">
        <v>18</v>
      </c>
      <c r="AH8" s="2">
        <v>19</v>
      </c>
      <c r="AI8" s="2">
        <v>5</v>
      </c>
      <c r="AJ8" s="2">
        <v>11</v>
      </c>
      <c r="AK8" s="2">
        <v>24</v>
      </c>
      <c r="AL8" s="2">
        <v>39</v>
      </c>
      <c r="AM8" s="2">
        <v>31</v>
      </c>
      <c r="AN8" s="2">
        <v>10</v>
      </c>
      <c r="AO8" s="2">
        <v>19</v>
      </c>
      <c r="AP8" s="2">
        <v>21</v>
      </c>
      <c r="AQ8" s="2">
        <v>50</v>
      </c>
      <c r="AR8" s="2">
        <v>27</v>
      </c>
      <c r="AS8" s="2">
        <v>47</v>
      </c>
      <c r="AT8" s="2">
        <v>2</v>
      </c>
      <c r="AU8" s="2">
        <v>18</v>
      </c>
      <c r="AV8" s="2">
        <v>22</v>
      </c>
      <c r="AW8" s="2">
        <v>13</v>
      </c>
      <c r="AX8" s="2">
        <v>10</v>
      </c>
      <c r="AY8" s="2">
        <v>5</v>
      </c>
      <c r="AZ8" s="2">
        <v>30</v>
      </c>
      <c r="BA8" s="2">
        <v>22</v>
      </c>
      <c r="BB8" s="2">
        <v>17</v>
      </c>
      <c r="BC8" s="2">
        <v>23</v>
      </c>
      <c r="BD8" s="2">
        <v>9</v>
      </c>
      <c r="BE8" s="2">
        <v>12</v>
      </c>
      <c r="BF8" s="2">
        <v>12</v>
      </c>
      <c r="BG8" s="2">
        <v>13</v>
      </c>
      <c r="BH8" s="2">
        <v>55</v>
      </c>
      <c r="BI8" s="2">
        <v>110</v>
      </c>
    </row>
    <row r="9" spans="1:64" x14ac:dyDescent="0.25">
      <c r="A9" s="2" t="s">
        <v>240</v>
      </c>
      <c r="B9" s="2" t="s">
        <v>232</v>
      </c>
      <c r="C9" s="2" t="s">
        <v>241</v>
      </c>
      <c r="D9" s="2">
        <v>107</v>
      </c>
      <c r="E9" s="2">
        <v>226</v>
      </c>
      <c r="F9" s="2">
        <v>1043</v>
      </c>
      <c r="G9" s="2">
        <v>596</v>
      </c>
      <c r="H9" s="2">
        <v>58</v>
      </c>
      <c r="I9" s="2">
        <v>156</v>
      </c>
      <c r="J9" s="2">
        <v>65</v>
      </c>
      <c r="K9" s="2">
        <v>1883</v>
      </c>
      <c r="L9" s="2">
        <v>236</v>
      </c>
      <c r="M9" s="2">
        <v>351</v>
      </c>
      <c r="N9" s="2">
        <v>66</v>
      </c>
      <c r="O9" s="2">
        <v>387</v>
      </c>
      <c r="P9" s="2">
        <v>246</v>
      </c>
      <c r="Q9" s="2">
        <v>9</v>
      </c>
      <c r="R9" s="2">
        <v>135</v>
      </c>
      <c r="S9" s="2">
        <v>29</v>
      </c>
      <c r="T9" s="2">
        <v>34</v>
      </c>
      <c r="U9" s="2">
        <v>121</v>
      </c>
      <c r="V9" s="2">
        <v>110</v>
      </c>
      <c r="W9" s="2">
        <v>94</v>
      </c>
      <c r="X9" s="2">
        <v>54</v>
      </c>
      <c r="Y9" s="2">
        <v>71</v>
      </c>
      <c r="Z9" s="2">
        <v>85</v>
      </c>
      <c r="AA9" s="2">
        <v>1227</v>
      </c>
      <c r="AB9" s="2">
        <v>43</v>
      </c>
      <c r="AC9" s="2">
        <v>325</v>
      </c>
      <c r="AD9" s="2">
        <v>398</v>
      </c>
      <c r="AE9" s="2">
        <v>437</v>
      </c>
      <c r="AF9" s="2">
        <v>1166</v>
      </c>
      <c r="AG9" s="2">
        <v>252</v>
      </c>
      <c r="AH9" s="2">
        <v>613</v>
      </c>
      <c r="AI9" s="2">
        <v>36</v>
      </c>
      <c r="AJ9" s="2">
        <v>29</v>
      </c>
      <c r="AK9" s="2">
        <v>42</v>
      </c>
      <c r="AL9" s="2">
        <v>88</v>
      </c>
      <c r="AM9" s="2">
        <v>539</v>
      </c>
      <c r="AN9" s="2">
        <v>417</v>
      </c>
      <c r="AO9" s="2">
        <v>40</v>
      </c>
      <c r="AP9" s="2">
        <v>71</v>
      </c>
      <c r="AQ9" s="2">
        <v>174</v>
      </c>
      <c r="AR9" s="2">
        <v>345</v>
      </c>
      <c r="AS9" s="2">
        <v>516</v>
      </c>
      <c r="AT9" s="2">
        <v>691</v>
      </c>
      <c r="AU9" s="2">
        <v>762</v>
      </c>
      <c r="AV9" s="2">
        <v>359</v>
      </c>
      <c r="AW9" s="2">
        <v>245</v>
      </c>
      <c r="AX9" s="2">
        <v>115</v>
      </c>
      <c r="AY9" s="2">
        <v>91</v>
      </c>
      <c r="AZ9" s="2">
        <v>877</v>
      </c>
      <c r="BA9" s="2">
        <v>492</v>
      </c>
      <c r="BB9" s="2">
        <v>280</v>
      </c>
      <c r="BC9" s="2">
        <v>84</v>
      </c>
      <c r="BD9" s="2">
        <v>360</v>
      </c>
      <c r="BE9" s="2">
        <v>44</v>
      </c>
      <c r="BF9" s="2">
        <v>834</v>
      </c>
      <c r="BG9" s="2">
        <v>765</v>
      </c>
      <c r="BH9" s="2">
        <v>31</v>
      </c>
      <c r="BI9" s="2">
        <v>49</v>
      </c>
    </row>
    <row r="10" spans="1:64" x14ac:dyDescent="0.25">
      <c r="A10" s="2" t="s">
        <v>242</v>
      </c>
      <c r="B10" s="2" t="s">
        <v>232</v>
      </c>
      <c r="C10" s="2" t="s">
        <v>243</v>
      </c>
      <c r="D10" s="2">
        <v>2</v>
      </c>
      <c r="E10" s="2">
        <v>19</v>
      </c>
      <c r="F10" s="2">
        <v>6</v>
      </c>
      <c r="G10" s="2">
        <v>34</v>
      </c>
      <c r="H10" s="2">
        <v>13</v>
      </c>
      <c r="I10" s="2">
        <v>11</v>
      </c>
      <c r="J10" s="2">
        <v>14</v>
      </c>
      <c r="K10" s="2">
        <v>4</v>
      </c>
      <c r="L10" s="2">
        <v>3</v>
      </c>
      <c r="M10" s="2">
        <v>5</v>
      </c>
      <c r="N10" s="2">
        <v>0</v>
      </c>
      <c r="O10" s="2">
        <v>19</v>
      </c>
      <c r="P10" s="2">
        <v>0</v>
      </c>
      <c r="Q10" s="2">
        <v>4</v>
      </c>
      <c r="R10" s="2">
        <v>1</v>
      </c>
      <c r="S10" s="2">
        <v>2</v>
      </c>
      <c r="T10" s="2">
        <v>2</v>
      </c>
      <c r="U10" s="2">
        <v>1</v>
      </c>
      <c r="V10" s="2">
        <v>6</v>
      </c>
      <c r="W10" s="2">
        <v>0</v>
      </c>
      <c r="X10" s="2">
        <v>5</v>
      </c>
      <c r="Y10" s="2">
        <v>0</v>
      </c>
      <c r="Z10" s="2">
        <v>0</v>
      </c>
      <c r="AA10" s="2">
        <v>1</v>
      </c>
      <c r="AB10" s="2">
        <v>0</v>
      </c>
      <c r="AC10" s="2">
        <v>3</v>
      </c>
      <c r="AD10" s="2">
        <v>11</v>
      </c>
      <c r="AE10" s="2">
        <v>2</v>
      </c>
      <c r="AF10" s="2">
        <v>13</v>
      </c>
      <c r="AG10" s="2">
        <v>4</v>
      </c>
      <c r="AH10" s="2">
        <v>6</v>
      </c>
      <c r="AI10" s="2">
        <v>2</v>
      </c>
      <c r="AJ10" s="2">
        <v>6</v>
      </c>
      <c r="AK10" s="2">
        <v>9</v>
      </c>
      <c r="AL10" s="2">
        <v>0</v>
      </c>
      <c r="AM10" s="2">
        <v>0</v>
      </c>
      <c r="AN10" s="2">
        <v>0</v>
      </c>
      <c r="AO10" s="2">
        <v>0</v>
      </c>
      <c r="AP10" s="2">
        <v>4</v>
      </c>
      <c r="AQ10" s="2">
        <v>8</v>
      </c>
      <c r="AR10" s="2">
        <v>6</v>
      </c>
      <c r="AS10" s="2">
        <v>0</v>
      </c>
      <c r="AT10" s="2">
        <v>5</v>
      </c>
      <c r="AU10" s="2">
        <v>0</v>
      </c>
      <c r="AV10" s="2">
        <v>11</v>
      </c>
      <c r="AW10" s="2">
        <v>2</v>
      </c>
      <c r="AX10" s="2">
        <v>0</v>
      </c>
      <c r="AY10" s="2">
        <v>1</v>
      </c>
      <c r="AZ10" s="2">
        <v>6</v>
      </c>
      <c r="BA10" s="2">
        <v>1</v>
      </c>
      <c r="BB10" s="2">
        <v>1</v>
      </c>
      <c r="BC10" s="2">
        <v>1</v>
      </c>
      <c r="BD10" s="2">
        <v>6</v>
      </c>
      <c r="BE10" s="2">
        <v>0</v>
      </c>
      <c r="BF10" s="2">
        <v>8</v>
      </c>
      <c r="BG10" s="2">
        <v>0</v>
      </c>
      <c r="BH10" s="2">
        <v>48</v>
      </c>
      <c r="BI10" s="2">
        <v>30</v>
      </c>
    </row>
    <row r="11" spans="1:64" x14ac:dyDescent="0.25">
      <c r="A11" s="2" t="s">
        <v>244</v>
      </c>
      <c r="B11" s="2" t="s">
        <v>232</v>
      </c>
      <c r="C11" s="2" t="s">
        <v>245</v>
      </c>
      <c r="D11" s="2">
        <v>306</v>
      </c>
      <c r="E11" s="2">
        <v>748</v>
      </c>
      <c r="F11" s="2">
        <v>146</v>
      </c>
      <c r="G11" s="2">
        <v>3437</v>
      </c>
      <c r="H11" s="2">
        <v>341</v>
      </c>
      <c r="I11" s="2">
        <v>326</v>
      </c>
      <c r="J11" s="2">
        <v>113</v>
      </c>
      <c r="K11" s="2">
        <v>597</v>
      </c>
      <c r="L11" s="2">
        <v>3</v>
      </c>
      <c r="M11" s="2">
        <v>12</v>
      </c>
      <c r="N11" s="2">
        <v>2</v>
      </c>
      <c r="O11" s="2">
        <v>772</v>
      </c>
      <c r="P11" s="2">
        <v>16</v>
      </c>
      <c r="Q11" s="2">
        <v>6</v>
      </c>
      <c r="R11" s="2">
        <v>662</v>
      </c>
      <c r="S11" s="2">
        <v>30</v>
      </c>
      <c r="T11" s="2">
        <v>146</v>
      </c>
      <c r="U11" s="2">
        <v>82</v>
      </c>
      <c r="V11" s="2">
        <v>52</v>
      </c>
      <c r="W11" s="2">
        <v>443</v>
      </c>
      <c r="X11" s="2">
        <v>852</v>
      </c>
      <c r="Y11" s="2">
        <v>108</v>
      </c>
      <c r="Z11" s="2">
        <v>252</v>
      </c>
      <c r="AA11" s="2">
        <v>126</v>
      </c>
      <c r="AB11" s="2">
        <v>157</v>
      </c>
      <c r="AC11" s="2">
        <v>668</v>
      </c>
      <c r="AD11" s="2">
        <v>2341</v>
      </c>
      <c r="AE11" s="2">
        <v>1017</v>
      </c>
      <c r="AF11" s="2">
        <v>11</v>
      </c>
      <c r="AG11" s="2">
        <v>4</v>
      </c>
      <c r="AH11" s="2">
        <v>10</v>
      </c>
      <c r="AI11" s="2">
        <v>121</v>
      </c>
      <c r="AJ11" s="2">
        <v>127</v>
      </c>
      <c r="AK11" s="2">
        <v>241</v>
      </c>
      <c r="AL11" s="2">
        <v>406</v>
      </c>
      <c r="AM11" s="2">
        <v>16</v>
      </c>
      <c r="AN11" s="2">
        <v>7</v>
      </c>
      <c r="AO11" s="2">
        <v>212</v>
      </c>
      <c r="AP11" s="2">
        <v>236</v>
      </c>
      <c r="AQ11" s="2">
        <v>602</v>
      </c>
      <c r="AR11" s="2">
        <v>7</v>
      </c>
      <c r="AS11" s="2">
        <v>3</v>
      </c>
      <c r="AT11" s="2">
        <v>23</v>
      </c>
      <c r="AU11" s="2">
        <v>10</v>
      </c>
      <c r="AV11" s="2">
        <v>8</v>
      </c>
      <c r="AW11" s="2">
        <v>22</v>
      </c>
      <c r="AX11" s="2">
        <v>107</v>
      </c>
      <c r="AY11" s="2">
        <v>91</v>
      </c>
      <c r="AZ11" s="2">
        <v>10</v>
      </c>
      <c r="BA11" s="2">
        <v>11</v>
      </c>
      <c r="BB11" s="2">
        <v>2</v>
      </c>
      <c r="BC11" s="2">
        <v>0</v>
      </c>
      <c r="BD11" s="2">
        <v>5</v>
      </c>
      <c r="BE11" s="2">
        <v>2</v>
      </c>
      <c r="BF11" s="2">
        <v>33</v>
      </c>
      <c r="BG11" s="2">
        <v>11</v>
      </c>
      <c r="BH11" s="2">
        <v>56</v>
      </c>
      <c r="BI11" s="2">
        <v>22</v>
      </c>
    </row>
    <row r="12" spans="1:64" x14ac:dyDescent="0.25">
      <c r="A12" s="2" t="s">
        <v>246</v>
      </c>
      <c r="B12" s="2" t="s">
        <v>232</v>
      </c>
      <c r="C12" s="2" t="s">
        <v>247</v>
      </c>
      <c r="D12" s="2">
        <v>5</v>
      </c>
      <c r="E12" s="2">
        <v>2</v>
      </c>
      <c r="F12" s="2">
        <v>4</v>
      </c>
      <c r="G12" s="2">
        <v>0</v>
      </c>
      <c r="H12" s="2">
        <v>2</v>
      </c>
      <c r="I12" s="2">
        <v>13</v>
      </c>
      <c r="J12" s="2">
        <v>2</v>
      </c>
      <c r="K12" s="2">
        <v>4</v>
      </c>
      <c r="L12" s="2">
        <v>1</v>
      </c>
      <c r="M12" s="2">
        <v>2</v>
      </c>
      <c r="N12" s="2">
        <v>0</v>
      </c>
      <c r="O12" s="2">
        <v>2</v>
      </c>
      <c r="P12" s="2">
        <v>0</v>
      </c>
      <c r="Q12" s="2">
        <v>12</v>
      </c>
      <c r="R12" s="2">
        <v>0</v>
      </c>
      <c r="S12" s="2">
        <v>10</v>
      </c>
      <c r="T12" s="2">
        <v>4</v>
      </c>
      <c r="U12" s="2">
        <v>1</v>
      </c>
      <c r="V12" s="2">
        <v>10</v>
      </c>
      <c r="W12" s="2">
        <v>46</v>
      </c>
      <c r="X12" s="2">
        <v>7</v>
      </c>
      <c r="Y12" s="2">
        <v>0</v>
      </c>
      <c r="Z12" s="2">
        <v>0</v>
      </c>
      <c r="AA12" s="2">
        <v>1</v>
      </c>
      <c r="AB12" s="2">
        <v>5</v>
      </c>
      <c r="AC12" s="2">
        <v>0</v>
      </c>
      <c r="AD12" s="2">
        <v>15</v>
      </c>
      <c r="AE12" s="2">
        <v>13</v>
      </c>
      <c r="AF12" s="2">
        <v>11</v>
      </c>
      <c r="AG12" s="2">
        <v>2</v>
      </c>
      <c r="AH12" s="2">
        <v>3</v>
      </c>
      <c r="AI12" s="2">
        <v>4</v>
      </c>
      <c r="AJ12" s="2">
        <v>0</v>
      </c>
      <c r="AK12" s="2">
        <v>1</v>
      </c>
      <c r="AL12" s="2">
        <v>8</v>
      </c>
      <c r="AM12" s="2">
        <v>10</v>
      </c>
      <c r="AN12" s="2">
        <v>1</v>
      </c>
      <c r="AO12" s="2">
        <v>0</v>
      </c>
      <c r="AP12" s="2">
        <v>1</v>
      </c>
      <c r="AQ12" s="2">
        <v>0</v>
      </c>
      <c r="AR12" s="2">
        <v>2</v>
      </c>
      <c r="AS12" s="2">
        <v>0</v>
      </c>
      <c r="AT12" s="2">
        <v>6</v>
      </c>
      <c r="AU12" s="2">
        <v>0</v>
      </c>
      <c r="AV12" s="2">
        <v>2</v>
      </c>
      <c r="AW12" s="2">
        <v>3</v>
      </c>
      <c r="AX12" s="2">
        <v>5</v>
      </c>
      <c r="AY12" s="2">
        <v>2</v>
      </c>
      <c r="AZ12" s="2">
        <v>0</v>
      </c>
      <c r="BA12" s="2">
        <v>0</v>
      </c>
      <c r="BB12" s="2">
        <v>6</v>
      </c>
      <c r="BC12" s="2">
        <v>0</v>
      </c>
      <c r="BD12" s="2">
        <v>1</v>
      </c>
      <c r="BE12" s="2">
        <v>1</v>
      </c>
      <c r="BF12" s="2">
        <v>15</v>
      </c>
      <c r="BG12" s="2">
        <v>0</v>
      </c>
      <c r="BH12" s="2">
        <v>62</v>
      </c>
      <c r="BI12" s="2">
        <v>20</v>
      </c>
    </row>
    <row r="13" spans="1:64" x14ac:dyDescent="0.25">
      <c r="A13" s="2" t="s">
        <v>248</v>
      </c>
      <c r="B13" s="2" t="s">
        <v>232</v>
      </c>
      <c r="C13" s="2" t="s">
        <v>235</v>
      </c>
      <c r="D13" s="2">
        <v>1</v>
      </c>
      <c r="E13" s="2">
        <v>62</v>
      </c>
      <c r="F13" s="2">
        <v>4</v>
      </c>
      <c r="G13" s="2">
        <v>50</v>
      </c>
      <c r="H13" s="2">
        <v>0</v>
      </c>
      <c r="I13" s="2">
        <v>15</v>
      </c>
      <c r="J13" s="2">
        <v>8</v>
      </c>
      <c r="K13" s="2">
        <v>9</v>
      </c>
      <c r="L13" s="2">
        <v>4</v>
      </c>
      <c r="M13" s="2">
        <v>4</v>
      </c>
      <c r="N13" s="2">
        <v>4</v>
      </c>
      <c r="O13" s="2">
        <v>17</v>
      </c>
      <c r="P13" s="2">
        <v>13</v>
      </c>
      <c r="Q13" s="2">
        <v>0</v>
      </c>
      <c r="R13" s="2">
        <v>21</v>
      </c>
      <c r="S13" s="2">
        <v>7</v>
      </c>
      <c r="T13" s="2">
        <v>0</v>
      </c>
      <c r="U13" s="2">
        <v>0</v>
      </c>
      <c r="V13" s="2">
        <v>6</v>
      </c>
      <c r="W13" s="2">
        <v>12</v>
      </c>
      <c r="X13" s="2">
        <v>5</v>
      </c>
      <c r="Y13" s="2">
        <v>7</v>
      </c>
      <c r="Z13" s="2">
        <v>2</v>
      </c>
      <c r="AA13" s="2">
        <v>3</v>
      </c>
      <c r="AB13" s="2">
        <v>5</v>
      </c>
      <c r="AC13" s="2">
        <v>3</v>
      </c>
      <c r="AD13" s="2">
        <v>14</v>
      </c>
      <c r="AE13" s="2">
        <v>0</v>
      </c>
      <c r="AF13" s="2">
        <v>22</v>
      </c>
      <c r="AG13" s="2">
        <v>9</v>
      </c>
      <c r="AH13" s="2">
        <v>6</v>
      </c>
      <c r="AI13" s="2">
        <v>0</v>
      </c>
      <c r="AJ13" s="2">
        <v>5</v>
      </c>
      <c r="AK13" s="2">
        <v>9</v>
      </c>
      <c r="AL13" s="2">
        <v>12</v>
      </c>
      <c r="AM13" s="2">
        <v>18</v>
      </c>
      <c r="AN13" s="2">
        <v>3</v>
      </c>
      <c r="AO13" s="2">
        <v>2</v>
      </c>
      <c r="AP13" s="2">
        <v>10</v>
      </c>
      <c r="AQ13" s="2">
        <v>16</v>
      </c>
      <c r="AR13" s="2">
        <v>15</v>
      </c>
      <c r="AS13" s="2">
        <v>18</v>
      </c>
      <c r="AT13" s="2">
        <v>41</v>
      </c>
      <c r="AU13" s="2">
        <v>7</v>
      </c>
      <c r="AV13" s="2">
        <v>17</v>
      </c>
      <c r="AW13" s="2">
        <v>11</v>
      </c>
      <c r="AX13" s="2">
        <v>1</v>
      </c>
      <c r="AY13" s="2">
        <v>2</v>
      </c>
      <c r="AZ13" s="2">
        <v>12</v>
      </c>
      <c r="BA13" s="2">
        <v>4</v>
      </c>
      <c r="BB13" s="2">
        <v>2</v>
      </c>
      <c r="BC13" s="2">
        <v>1</v>
      </c>
      <c r="BD13" s="2">
        <v>2</v>
      </c>
      <c r="BE13" s="2">
        <v>3</v>
      </c>
      <c r="BF13" s="2">
        <v>7</v>
      </c>
      <c r="BG13" s="2">
        <v>1</v>
      </c>
      <c r="BH13" s="2">
        <v>27</v>
      </c>
      <c r="BI13" s="2">
        <v>18</v>
      </c>
    </row>
    <row r="14" spans="1:64" x14ac:dyDescent="0.25">
      <c r="A14" s="2" t="s">
        <v>249</v>
      </c>
      <c r="B14" s="2" t="s">
        <v>232</v>
      </c>
      <c r="C14" s="2" t="s">
        <v>250</v>
      </c>
      <c r="D14" s="2">
        <v>0</v>
      </c>
      <c r="E14" s="2">
        <v>0</v>
      </c>
      <c r="F14" s="2">
        <v>0</v>
      </c>
      <c r="G14" s="2">
        <v>0</v>
      </c>
      <c r="H14" s="2">
        <v>1</v>
      </c>
      <c r="I14" s="2">
        <v>0</v>
      </c>
      <c r="J14" s="2">
        <v>0</v>
      </c>
      <c r="K14" s="2">
        <v>0</v>
      </c>
      <c r="L14" s="2">
        <v>0</v>
      </c>
      <c r="M14" s="2">
        <v>2</v>
      </c>
      <c r="N14" s="2">
        <v>0</v>
      </c>
      <c r="O14" s="2">
        <v>0</v>
      </c>
      <c r="P14" s="2">
        <v>0</v>
      </c>
      <c r="Q14" s="2">
        <v>0</v>
      </c>
      <c r="R14" s="2">
        <v>0</v>
      </c>
      <c r="S14" s="2">
        <v>0</v>
      </c>
      <c r="T14" s="2">
        <v>2</v>
      </c>
      <c r="U14" s="2">
        <v>0</v>
      </c>
      <c r="V14" s="2">
        <v>0</v>
      </c>
      <c r="W14" s="2">
        <v>0</v>
      </c>
      <c r="X14" s="2">
        <v>0</v>
      </c>
      <c r="Y14" s="2">
        <v>0</v>
      </c>
      <c r="Z14" s="2">
        <v>0</v>
      </c>
      <c r="AA14" s="2">
        <v>0</v>
      </c>
      <c r="AB14" s="2">
        <v>0</v>
      </c>
      <c r="AC14" s="2">
        <v>0</v>
      </c>
      <c r="AD14" s="2">
        <v>0</v>
      </c>
      <c r="AE14" s="2">
        <v>0</v>
      </c>
      <c r="AF14" s="2">
        <v>8</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1</v>
      </c>
      <c r="AZ14" s="2">
        <v>0</v>
      </c>
      <c r="BA14" s="2">
        <v>0</v>
      </c>
      <c r="BB14" s="2">
        <v>1</v>
      </c>
      <c r="BC14" s="2">
        <v>0</v>
      </c>
      <c r="BD14" s="2">
        <v>0</v>
      </c>
      <c r="BE14" s="2">
        <v>0</v>
      </c>
      <c r="BF14" s="2">
        <v>0</v>
      </c>
      <c r="BG14" s="2">
        <v>0</v>
      </c>
      <c r="BH14" s="2">
        <v>23</v>
      </c>
      <c r="BI14" s="2">
        <v>16</v>
      </c>
    </row>
    <row r="15" spans="1:64" x14ac:dyDescent="0.25">
      <c r="A15" s="2" t="s">
        <v>251</v>
      </c>
      <c r="B15" s="2" t="s">
        <v>232</v>
      </c>
      <c r="C15" s="2" t="s">
        <v>252</v>
      </c>
      <c r="D15" s="2">
        <v>0</v>
      </c>
      <c r="E15" s="2">
        <v>0</v>
      </c>
      <c r="F15" s="2">
        <v>0</v>
      </c>
      <c r="G15" s="2">
        <v>0</v>
      </c>
      <c r="H15" s="2">
        <v>0</v>
      </c>
      <c r="I15" s="2">
        <v>0</v>
      </c>
      <c r="J15" s="2">
        <v>0</v>
      </c>
      <c r="K15" s="2">
        <v>0</v>
      </c>
      <c r="L15" s="2">
        <v>0</v>
      </c>
      <c r="M15" s="2">
        <v>0</v>
      </c>
      <c r="N15" s="2">
        <v>0</v>
      </c>
      <c r="O15" s="2">
        <v>0</v>
      </c>
      <c r="P15" s="2">
        <v>0</v>
      </c>
      <c r="Q15" s="2">
        <v>1</v>
      </c>
      <c r="R15" s="2">
        <v>0</v>
      </c>
      <c r="S15" s="2">
        <v>1</v>
      </c>
      <c r="T15" s="2">
        <v>1</v>
      </c>
      <c r="U15" s="2">
        <v>0</v>
      </c>
      <c r="V15" s="2">
        <v>0</v>
      </c>
      <c r="W15" s="2">
        <v>0</v>
      </c>
      <c r="X15" s="2">
        <v>0</v>
      </c>
      <c r="Y15" s="2">
        <v>0</v>
      </c>
      <c r="Z15" s="2">
        <v>0</v>
      </c>
      <c r="AA15" s="2">
        <v>0</v>
      </c>
      <c r="AB15" s="2">
        <v>0</v>
      </c>
      <c r="AC15" s="2">
        <v>2</v>
      </c>
      <c r="AD15" s="2">
        <v>1</v>
      </c>
      <c r="AE15" s="2">
        <v>0</v>
      </c>
      <c r="AF15" s="2">
        <v>7</v>
      </c>
      <c r="AG15" s="2">
        <v>0</v>
      </c>
      <c r="AH15" s="2">
        <v>0</v>
      </c>
      <c r="AI15" s="2">
        <v>0</v>
      </c>
      <c r="AJ15" s="2">
        <v>0</v>
      </c>
      <c r="AK15" s="2">
        <v>0</v>
      </c>
      <c r="AL15" s="2">
        <v>0</v>
      </c>
      <c r="AM15" s="2">
        <v>0</v>
      </c>
      <c r="AN15" s="2">
        <v>0</v>
      </c>
      <c r="AO15" s="2">
        <v>0</v>
      </c>
      <c r="AP15" s="2">
        <v>1</v>
      </c>
      <c r="AQ15" s="2">
        <v>1</v>
      </c>
      <c r="AR15" s="2">
        <v>3</v>
      </c>
      <c r="AS15" s="2">
        <v>0</v>
      </c>
      <c r="AT15" s="2">
        <v>0</v>
      </c>
      <c r="AU15" s="2">
        <v>0</v>
      </c>
      <c r="AV15" s="2">
        <v>1</v>
      </c>
      <c r="AW15" s="2">
        <v>0</v>
      </c>
      <c r="AX15" s="2">
        <v>0</v>
      </c>
      <c r="AY15" s="2">
        <v>0</v>
      </c>
      <c r="AZ15" s="2">
        <v>5</v>
      </c>
      <c r="BA15" s="2">
        <v>0</v>
      </c>
      <c r="BB15" s="2">
        <v>1</v>
      </c>
      <c r="BC15" s="2">
        <v>0</v>
      </c>
      <c r="BD15" s="2">
        <v>1</v>
      </c>
      <c r="BE15" s="2">
        <v>0</v>
      </c>
      <c r="BF15" s="2">
        <v>0</v>
      </c>
      <c r="BG15" s="2">
        <v>0</v>
      </c>
      <c r="BH15" s="2">
        <v>7</v>
      </c>
      <c r="BI15" s="2">
        <v>9</v>
      </c>
    </row>
    <row r="16" spans="1:64" x14ac:dyDescent="0.25">
      <c r="A16" s="2" t="s">
        <v>253</v>
      </c>
      <c r="B16" s="2" t="s">
        <v>232</v>
      </c>
      <c r="C16" s="2" t="s">
        <v>254</v>
      </c>
      <c r="D16" s="2">
        <v>166</v>
      </c>
      <c r="E16" s="2">
        <v>30</v>
      </c>
      <c r="F16" s="2">
        <v>26</v>
      </c>
      <c r="G16" s="2">
        <v>10</v>
      </c>
      <c r="H16" s="2">
        <v>0</v>
      </c>
      <c r="I16" s="2">
        <v>10</v>
      </c>
      <c r="J16" s="2">
        <v>18</v>
      </c>
      <c r="K16" s="2">
        <v>21</v>
      </c>
      <c r="L16" s="2">
        <v>3</v>
      </c>
      <c r="M16" s="2">
        <v>5</v>
      </c>
      <c r="N16" s="2">
        <v>0</v>
      </c>
      <c r="O16" s="2">
        <v>90</v>
      </c>
      <c r="P16" s="2">
        <v>6</v>
      </c>
      <c r="Q16" s="2">
        <v>1</v>
      </c>
      <c r="R16" s="2">
        <v>3</v>
      </c>
      <c r="S16" s="2">
        <v>0</v>
      </c>
      <c r="T16" s="2">
        <v>8</v>
      </c>
      <c r="U16" s="2">
        <v>4</v>
      </c>
      <c r="V16" s="2">
        <v>7</v>
      </c>
      <c r="W16" s="2">
        <v>56</v>
      </c>
      <c r="X16" s="2">
        <v>7</v>
      </c>
      <c r="Y16" s="2">
        <v>12</v>
      </c>
      <c r="Z16" s="2">
        <v>34</v>
      </c>
      <c r="AA16" s="2">
        <v>6</v>
      </c>
      <c r="AB16" s="2">
        <v>0</v>
      </c>
      <c r="AC16" s="2">
        <v>47</v>
      </c>
      <c r="AD16" s="2">
        <v>50</v>
      </c>
      <c r="AE16" s="2">
        <v>66</v>
      </c>
      <c r="AF16" s="2">
        <v>4</v>
      </c>
      <c r="AG16" s="2">
        <v>0</v>
      </c>
      <c r="AH16" s="2">
        <v>4</v>
      </c>
      <c r="AI16" s="2">
        <v>8</v>
      </c>
      <c r="AJ16" s="2">
        <v>7</v>
      </c>
      <c r="AK16" s="2">
        <v>9</v>
      </c>
      <c r="AL16" s="2">
        <v>36</v>
      </c>
      <c r="AM16" s="2">
        <v>0</v>
      </c>
      <c r="AN16" s="2">
        <v>1</v>
      </c>
      <c r="AO16" s="2">
        <v>32</v>
      </c>
      <c r="AP16" s="2">
        <v>23</v>
      </c>
      <c r="AQ16" s="2">
        <v>14</v>
      </c>
      <c r="AR16" s="2">
        <v>6</v>
      </c>
      <c r="AS16" s="2">
        <v>3</v>
      </c>
      <c r="AT16" s="2">
        <v>9</v>
      </c>
      <c r="AU16" s="2">
        <v>3</v>
      </c>
      <c r="AV16" s="2">
        <v>10</v>
      </c>
      <c r="AW16" s="2">
        <v>1</v>
      </c>
      <c r="AX16" s="2">
        <v>0</v>
      </c>
      <c r="AY16" s="2">
        <v>2</v>
      </c>
      <c r="AZ16" s="2">
        <v>0</v>
      </c>
      <c r="BA16" s="2">
        <v>8</v>
      </c>
      <c r="BB16" s="2">
        <v>0</v>
      </c>
      <c r="BC16" s="2">
        <v>9</v>
      </c>
      <c r="BD16" s="2">
        <v>8</v>
      </c>
      <c r="BE16" s="2">
        <v>0</v>
      </c>
      <c r="BF16" s="2">
        <v>10</v>
      </c>
      <c r="BG16" s="2">
        <v>14</v>
      </c>
      <c r="BH16" s="2">
        <v>63</v>
      </c>
      <c r="BI16" s="2">
        <v>8</v>
      </c>
    </row>
    <row r="17" spans="1:61" x14ac:dyDescent="0.25">
      <c r="A17" s="2" t="s">
        <v>255</v>
      </c>
      <c r="B17" s="2" t="s">
        <v>232</v>
      </c>
      <c r="C17" s="2" t="s">
        <v>256</v>
      </c>
      <c r="D17" s="2">
        <v>0</v>
      </c>
      <c r="E17" s="2">
        <v>0</v>
      </c>
      <c r="F17" s="2">
        <v>20</v>
      </c>
      <c r="G17" s="2">
        <v>0</v>
      </c>
      <c r="H17" s="2">
        <v>0</v>
      </c>
      <c r="I17" s="2">
        <v>0</v>
      </c>
      <c r="J17" s="2">
        <v>2</v>
      </c>
      <c r="K17" s="2">
        <v>5</v>
      </c>
      <c r="L17" s="2">
        <v>0</v>
      </c>
      <c r="M17" s="2">
        <v>0</v>
      </c>
      <c r="N17" s="2">
        <v>0</v>
      </c>
      <c r="O17" s="2">
        <v>6</v>
      </c>
      <c r="P17" s="2">
        <v>0</v>
      </c>
      <c r="Q17" s="2">
        <v>0</v>
      </c>
      <c r="R17" s="2">
        <v>8</v>
      </c>
      <c r="S17" s="2">
        <v>0</v>
      </c>
      <c r="T17" s="2">
        <v>0</v>
      </c>
      <c r="U17" s="2">
        <v>0</v>
      </c>
      <c r="V17" s="2">
        <v>0</v>
      </c>
      <c r="W17" s="2">
        <v>0</v>
      </c>
      <c r="X17" s="2">
        <v>4</v>
      </c>
      <c r="Y17" s="2">
        <v>0</v>
      </c>
      <c r="Z17" s="2">
        <v>0</v>
      </c>
      <c r="AA17" s="2">
        <v>0</v>
      </c>
      <c r="AB17" s="2">
        <v>0</v>
      </c>
      <c r="AC17" s="2">
        <v>0</v>
      </c>
      <c r="AD17" s="2">
        <v>26</v>
      </c>
      <c r="AE17" s="2">
        <v>0</v>
      </c>
      <c r="AF17" s="2">
        <v>0</v>
      </c>
      <c r="AG17" s="2">
        <v>0</v>
      </c>
      <c r="AH17" s="2">
        <v>0</v>
      </c>
      <c r="AI17" s="2">
        <v>0</v>
      </c>
      <c r="AJ17" s="2">
        <v>2</v>
      </c>
      <c r="AK17" s="2">
        <v>1</v>
      </c>
      <c r="AL17" s="2">
        <v>0</v>
      </c>
      <c r="AM17" s="2">
        <v>0</v>
      </c>
      <c r="AN17" s="2">
        <v>0</v>
      </c>
      <c r="AO17" s="2">
        <v>0</v>
      </c>
      <c r="AP17" s="2">
        <v>0</v>
      </c>
      <c r="AQ17" s="2">
        <v>1</v>
      </c>
      <c r="AR17" s="2">
        <v>0</v>
      </c>
      <c r="AS17" s="2">
        <v>0</v>
      </c>
      <c r="AT17" s="2">
        <v>0</v>
      </c>
      <c r="AU17" s="2">
        <v>0</v>
      </c>
      <c r="AV17" s="2">
        <v>0</v>
      </c>
      <c r="AW17" s="2">
        <v>0</v>
      </c>
      <c r="AX17" s="2">
        <v>2</v>
      </c>
      <c r="AY17" s="2">
        <v>1</v>
      </c>
      <c r="AZ17" s="2">
        <v>0</v>
      </c>
      <c r="BA17" s="2">
        <v>0</v>
      </c>
      <c r="BB17" s="2">
        <v>0</v>
      </c>
      <c r="BC17" s="2">
        <v>0</v>
      </c>
      <c r="BD17" s="2">
        <v>0</v>
      </c>
      <c r="BE17" s="2">
        <v>0</v>
      </c>
      <c r="BF17" s="2">
        <v>0</v>
      </c>
      <c r="BG17" s="2">
        <v>0</v>
      </c>
      <c r="BH17" s="2">
        <v>2</v>
      </c>
      <c r="BI17" s="2">
        <v>4</v>
      </c>
    </row>
    <row r="18" spans="1:61" x14ac:dyDescent="0.25">
      <c r="A18" s="15" t="s">
        <v>257</v>
      </c>
      <c r="B18" s="15" t="s">
        <v>221</v>
      </c>
      <c r="C18" s="15" t="s">
        <v>258</v>
      </c>
      <c r="D18" s="15">
        <v>0</v>
      </c>
      <c r="E18" s="15">
        <v>3</v>
      </c>
      <c r="F18" s="15">
        <v>0</v>
      </c>
      <c r="G18" s="15">
        <v>34</v>
      </c>
      <c r="H18" s="15">
        <v>0</v>
      </c>
      <c r="I18" s="15">
        <v>0</v>
      </c>
      <c r="J18" s="15">
        <v>0</v>
      </c>
      <c r="K18" s="15">
        <v>0</v>
      </c>
      <c r="L18" s="15">
        <v>0</v>
      </c>
      <c r="M18" s="15">
        <v>0</v>
      </c>
      <c r="N18" s="15">
        <v>0</v>
      </c>
      <c r="O18" s="15">
        <v>0</v>
      </c>
      <c r="P18" s="15">
        <v>7</v>
      </c>
      <c r="Q18" s="15">
        <v>0</v>
      </c>
      <c r="R18" s="15">
        <v>21</v>
      </c>
      <c r="S18" s="15">
        <v>0</v>
      </c>
      <c r="T18" s="15">
        <v>4</v>
      </c>
      <c r="U18" s="15">
        <v>0</v>
      </c>
      <c r="V18" s="15">
        <v>0</v>
      </c>
      <c r="W18" s="15">
        <v>0</v>
      </c>
      <c r="X18" s="15">
        <v>0</v>
      </c>
      <c r="Y18" s="15">
        <v>0</v>
      </c>
      <c r="Z18" s="15">
        <v>0</v>
      </c>
      <c r="AA18" s="15">
        <v>6</v>
      </c>
      <c r="AB18" s="15">
        <v>65</v>
      </c>
      <c r="AC18" s="15">
        <v>4</v>
      </c>
      <c r="AD18" s="15">
        <v>0</v>
      </c>
      <c r="AE18" s="15">
        <v>0</v>
      </c>
      <c r="AF18" s="15">
        <v>0</v>
      </c>
      <c r="AG18" s="15">
        <v>2</v>
      </c>
      <c r="AH18" s="15">
        <v>1</v>
      </c>
      <c r="AI18" s="15">
        <v>0</v>
      </c>
      <c r="AJ18" s="15">
        <v>2</v>
      </c>
      <c r="AK18" s="15">
        <v>0</v>
      </c>
      <c r="AL18" s="15">
        <v>0</v>
      </c>
      <c r="AM18" s="15">
        <v>0</v>
      </c>
      <c r="AN18" s="15">
        <v>0</v>
      </c>
      <c r="AO18" s="15">
        <v>0</v>
      </c>
      <c r="AP18" s="15">
        <v>1</v>
      </c>
      <c r="AQ18" s="15">
        <v>0</v>
      </c>
      <c r="AR18" s="15">
        <v>0</v>
      </c>
      <c r="AS18" s="15">
        <v>0</v>
      </c>
      <c r="AT18" s="15">
        <v>0</v>
      </c>
      <c r="AU18" s="15">
        <v>0</v>
      </c>
      <c r="AV18" s="15">
        <v>0</v>
      </c>
      <c r="AW18" s="15">
        <v>5</v>
      </c>
      <c r="AX18" s="15">
        <v>0</v>
      </c>
      <c r="AY18" s="15">
        <v>0</v>
      </c>
      <c r="AZ18" s="15">
        <v>0</v>
      </c>
      <c r="BA18" s="15">
        <v>0</v>
      </c>
      <c r="BB18" s="15">
        <v>0</v>
      </c>
      <c r="BC18" s="15">
        <v>0</v>
      </c>
      <c r="BD18" s="15">
        <v>0</v>
      </c>
      <c r="BE18" s="15">
        <v>0</v>
      </c>
      <c r="BF18" s="15">
        <v>0</v>
      </c>
      <c r="BG18" s="15">
        <v>0</v>
      </c>
      <c r="BH18" s="15">
        <v>0</v>
      </c>
      <c r="BI18" s="15">
        <v>21</v>
      </c>
    </row>
    <row r="19" spans="1:61" x14ac:dyDescent="0.25">
      <c r="A19" s="15" t="s">
        <v>259</v>
      </c>
      <c r="B19" s="15" t="s">
        <v>221</v>
      </c>
      <c r="C19" s="15" t="s">
        <v>260</v>
      </c>
      <c r="D19" s="15">
        <v>1</v>
      </c>
      <c r="E19" s="15">
        <v>12</v>
      </c>
      <c r="F19" s="15">
        <v>30</v>
      </c>
      <c r="G19" s="15">
        <v>13</v>
      </c>
      <c r="H19" s="15">
        <v>6</v>
      </c>
      <c r="I19" s="15">
        <v>4</v>
      </c>
      <c r="J19" s="15">
        <v>5</v>
      </c>
      <c r="K19" s="15">
        <v>40</v>
      </c>
      <c r="L19" s="15">
        <v>8</v>
      </c>
      <c r="M19" s="15">
        <v>4</v>
      </c>
      <c r="N19" s="15">
        <v>0</v>
      </c>
      <c r="O19" s="15">
        <v>5</v>
      </c>
      <c r="P19" s="15">
        <v>0</v>
      </c>
      <c r="Q19" s="15">
        <v>0</v>
      </c>
      <c r="R19" s="15">
        <v>11</v>
      </c>
      <c r="S19" s="15">
        <v>0</v>
      </c>
      <c r="T19" s="15">
        <v>5</v>
      </c>
      <c r="U19" s="15">
        <v>0</v>
      </c>
      <c r="V19" s="15">
        <v>0</v>
      </c>
      <c r="W19" s="15">
        <v>11</v>
      </c>
      <c r="X19" s="15">
        <v>0</v>
      </c>
      <c r="Y19" s="15">
        <v>5</v>
      </c>
      <c r="Z19" s="15">
        <v>7</v>
      </c>
      <c r="AA19" s="15">
        <v>43</v>
      </c>
      <c r="AB19" s="15">
        <v>2</v>
      </c>
      <c r="AC19" s="15">
        <v>0</v>
      </c>
      <c r="AD19" s="15">
        <v>7</v>
      </c>
      <c r="AE19" s="15">
        <v>0</v>
      </c>
      <c r="AF19" s="15">
        <v>17</v>
      </c>
      <c r="AG19" s="15">
        <v>0</v>
      </c>
      <c r="AH19" s="15">
        <v>1</v>
      </c>
      <c r="AI19" s="15">
        <v>2</v>
      </c>
      <c r="AJ19" s="15">
        <v>1</v>
      </c>
      <c r="AK19" s="15">
        <v>1</v>
      </c>
      <c r="AL19" s="15">
        <v>21</v>
      </c>
      <c r="AM19" s="15">
        <v>21</v>
      </c>
      <c r="AN19" s="15">
        <v>0</v>
      </c>
      <c r="AO19" s="15">
        <v>1</v>
      </c>
      <c r="AP19" s="15">
        <v>2</v>
      </c>
      <c r="AQ19" s="15">
        <v>3</v>
      </c>
      <c r="AR19" s="15">
        <v>0</v>
      </c>
      <c r="AS19" s="15">
        <v>4</v>
      </c>
      <c r="AT19" s="15">
        <v>4</v>
      </c>
      <c r="AU19" s="15">
        <v>4</v>
      </c>
      <c r="AV19" s="15">
        <v>0</v>
      </c>
      <c r="AW19" s="15">
        <v>2</v>
      </c>
      <c r="AX19" s="15">
        <v>0</v>
      </c>
      <c r="AY19" s="15">
        <v>0</v>
      </c>
      <c r="AZ19" s="15">
        <v>0</v>
      </c>
      <c r="BA19" s="15">
        <v>8</v>
      </c>
      <c r="BB19" s="15">
        <v>2</v>
      </c>
      <c r="BC19" s="15">
        <v>0</v>
      </c>
      <c r="BD19" s="15">
        <v>22</v>
      </c>
      <c r="BE19" s="15">
        <v>0</v>
      </c>
      <c r="BF19" s="15">
        <v>20</v>
      </c>
      <c r="BG19" s="15">
        <v>3</v>
      </c>
      <c r="BH19" s="15">
        <v>0</v>
      </c>
      <c r="BI19" s="15">
        <v>3</v>
      </c>
    </row>
    <row r="20" spans="1:61" x14ac:dyDescent="0.25">
      <c r="A20" s="15" t="s">
        <v>261</v>
      </c>
      <c r="B20" s="15" t="s">
        <v>221</v>
      </c>
      <c r="C20" s="15" t="s">
        <v>262</v>
      </c>
      <c r="D20" s="15">
        <v>2</v>
      </c>
      <c r="E20" s="15">
        <v>0</v>
      </c>
      <c r="F20" s="15">
        <v>4</v>
      </c>
      <c r="G20" s="15">
        <v>0</v>
      </c>
      <c r="H20" s="15">
        <v>0</v>
      </c>
      <c r="I20" s="15">
        <v>0</v>
      </c>
      <c r="J20" s="15">
        <v>0</v>
      </c>
      <c r="K20" s="15">
        <v>0</v>
      </c>
      <c r="L20" s="15">
        <v>0</v>
      </c>
      <c r="M20" s="15">
        <v>0</v>
      </c>
      <c r="N20" s="15">
        <v>0</v>
      </c>
      <c r="O20" s="15">
        <v>0</v>
      </c>
      <c r="P20" s="15">
        <v>0</v>
      </c>
      <c r="Q20" s="15">
        <v>0</v>
      </c>
      <c r="R20" s="15">
        <v>22</v>
      </c>
      <c r="S20" s="15">
        <v>0</v>
      </c>
      <c r="T20" s="15">
        <v>0</v>
      </c>
      <c r="U20" s="15">
        <v>0</v>
      </c>
      <c r="V20" s="15">
        <v>0</v>
      </c>
      <c r="W20" s="15">
        <v>0</v>
      </c>
      <c r="X20" s="15">
        <v>0</v>
      </c>
      <c r="Y20" s="15">
        <v>0</v>
      </c>
      <c r="Z20" s="15">
        <v>0</v>
      </c>
      <c r="AA20" s="15">
        <v>0</v>
      </c>
      <c r="AB20" s="15">
        <v>0</v>
      </c>
      <c r="AC20" s="15">
        <v>0</v>
      </c>
      <c r="AD20" s="15">
        <v>0</v>
      </c>
      <c r="AE20" s="15">
        <v>0</v>
      </c>
      <c r="AF20" s="15">
        <v>0</v>
      </c>
      <c r="AG20" s="15">
        <v>17</v>
      </c>
      <c r="AH20" s="15">
        <v>0</v>
      </c>
      <c r="AI20" s="15">
        <v>0</v>
      </c>
      <c r="AJ20" s="15">
        <v>0</v>
      </c>
      <c r="AK20" s="15">
        <v>5</v>
      </c>
      <c r="AL20" s="15">
        <v>0</v>
      </c>
      <c r="AM20" s="15">
        <v>0</v>
      </c>
      <c r="AN20" s="15">
        <v>1</v>
      </c>
      <c r="AO20" s="15">
        <v>0</v>
      </c>
      <c r="AP20" s="15">
        <v>0</v>
      </c>
      <c r="AQ20" s="15">
        <v>0</v>
      </c>
      <c r="AR20" s="15">
        <v>0</v>
      </c>
      <c r="AS20" s="15">
        <v>0</v>
      </c>
      <c r="AT20" s="15">
        <v>2</v>
      </c>
      <c r="AU20" s="15">
        <v>0</v>
      </c>
      <c r="AV20" s="15">
        <v>0</v>
      </c>
      <c r="AW20" s="15">
        <v>0</v>
      </c>
      <c r="AX20" s="15">
        <v>0</v>
      </c>
      <c r="AY20" s="15">
        <v>0</v>
      </c>
      <c r="AZ20" s="15">
        <v>0</v>
      </c>
      <c r="BA20" s="15">
        <v>4</v>
      </c>
      <c r="BB20" s="15">
        <v>0</v>
      </c>
      <c r="BC20" s="15">
        <v>0</v>
      </c>
      <c r="BD20" s="15">
        <v>0</v>
      </c>
      <c r="BE20" s="15">
        <v>0</v>
      </c>
      <c r="BF20" s="15">
        <v>0</v>
      </c>
      <c r="BG20" s="15">
        <v>0</v>
      </c>
      <c r="BH20" s="15">
        <v>0</v>
      </c>
      <c r="BI20" s="15">
        <v>50</v>
      </c>
    </row>
    <row r="21" spans="1:61" x14ac:dyDescent="0.25">
      <c r="A21" s="15" t="s">
        <v>263</v>
      </c>
      <c r="B21" s="15" t="s">
        <v>221</v>
      </c>
      <c r="C21" s="15" t="s">
        <v>264</v>
      </c>
      <c r="D21" s="15">
        <v>0</v>
      </c>
      <c r="E21" s="15">
        <v>0</v>
      </c>
      <c r="F21" s="15">
        <v>0</v>
      </c>
      <c r="G21" s="15">
        <v>0</v>
      </c>
      <c r="H21" s="15">
        <v>0</v>
      </c>
      <c r="I21" s="15">
        <v>0</v>
      </c>
      <c r="J21" s="15">
        <v>0</v>
      </c>
      <c r="K21" s="15">
        <v>0</v>
      </c>
      <c r="L21" s="15">
        <v>0</v>
      </c>
      <c r="M21" s="15">
        <v>0</v>
      </c>
      <c r="N21" s="15">
        <v>0</v>
      </c>
      <c r="O21" s="15">
        <v>0</v>
      </c>
      <c r="P21" s="15">
        <v>0</v>
      </c>
      <c r="Q21" s="15">
        <v>0</v>
      </c>
      <c r="R21" s="15">
        <v>0</v>
      </c>
      <c r="S21" s="15">
        <v>0</v>
      </c>
      <c r="T21" s="15">
        <v>0</v>
      </c>
      <c r="U21" s="15">
        <v>0</v>
      </c>
      <c r="V21" s="15">
        <v>0</v>
      </c>
      <c r="W21" s="15">
        <v>0</v>
      </c>
      <c r="X21" s="15">
        <v>0</v>
      </c>
      <c r="Y21" s="15">
        <v>0</v>
      </c>
      <c r="Z21" s="15">
        <v>0</v>
      </c>
      <c r="AA21" s="15">
        <v>0</v>
      </c>
      <c r="AB21" s="15">
        <v>0</v>
      </c>
      <c r="AC21" s="15">
        <v>0</v>
      </c>
      <c r="AD21" s="15">
        <v>0</v>
      </c>
      <c r="AE21" s="15">
        <v>0</v>
      </c>
      <c r="AF21" s="15">
        <v>0</v>
      </c>
      <c r="AG21" s="15">
        <v>0</v>
      </c>
      <c r="AH21" s="15">
        <v>0</v>
      </c>
      <c r="AI21" s="15">
        <v>0</v>
      </c>
      <c r="AJ21" s="15">
        <v>0</v>
      </c>
      <c r="AK21" s="15">
        <v>0</v>
      </c>
      <c r="AL21" s="15">
        <v>0</v>
      </c>
      <c r="AM21" s="15">
        <v>0</v>
      </c>
      <c r="AN21" s="15">
        <v>0</v>
      </c>
      <c r="AO21" s="15">
        <v>0</v>
      </c>
      <c r="AP21" s="15">
        <v>0</v>
      </c>
      <c r="AQ21" s="15">
        <v>0</v>
      </c>
      <c r="AR21" s="15">
        <v>0</v>
      </c>
      <c r="AS21" s="15">
        <v>0</v>
      </c>
      <c r="AT21" s="15">
        <v>0</v>
      </c>
      <c r="AU21" s="15">
        <v>0</v>
      </c>
      <c r="AV21" s="15">
        <v>0</v>
      </c>
      <c r="AW21" s="15">
        <v>0</v>
      </c>
      <c r="AX21" s="15">
        <v>0</v>
      </c>
      <c r="AY21" s="15">
        <v>0</v>
      </c>
      <c r="AZ21" s="15">
        <v>0</v>
      </c>
      <c r="BA21" s="15">
        <v>0</v>
      </c>
      <c r="BB21" s="15">
        <v>0</v>
      </c>
      <c r="BC21" s="15">
        <v>0</v>
      </c>
      <c r="BD21" s="15">
        <v>8</v>
      </c>
      <c r="BE21" s="15">
        <v>0</v>
      </c>
      <c r="BF21" s="15">
        <v>0</v>
      </c>
      <c r="BG21" s="15">
        <v>0</v>
      </c>
      <c r="BH21" s="15">
        <v>0</v>
      </c>
      <c r="BI21" s="15">
        <v>35</v>
      </c>
    </row>
    <row r="22" spans="1:61" x14ac:dyDescent="0.25">
      <c r="A22" s="15" t="s">
        <v>265</v>
      </c>
      <c r="B22" s="15" t="s">
        <v>221</v>
      </c>
      <c r="C22" s="15" t="s">
        <v>266</v>
      </c>
      <c r="D22" s="15">
        <v>3590</v>
      </c>
      <c r="E22" s="15">
        <v>977</v>
      </c>
      <c r="F22" s="15">
        <v>43</v>
      </c>
      <c r="G22" s="15">
        <v>231</v>
      </c>
      <c r="H22" s="15">
        <v>5</v>
      </c>
      <c r="I22" s="15">
        <v>26</v>
      </c>
      <c r="J22" s="15">
        <v>332</v>
      </c>
      <c r="K22" s="15">
        <v>41</v>
      </c>
      <c r="L22" s="15">
        <v>5</v>
      </c>
      <c r="M22" s="15">
        <v>19</v>
      </c>
      <c r="N22" s="15">
        <v>1</v>
      </c>
      <c r="O22" s="15">
        <v>1628</v>
      </c>
      <c r="P22" s="15">
        <v>10</v>
      </c>
      <c r="Q22" s="15">
        <v>1</v>
      </c>
      <c r="R22" s="15">
        <v>44</v>
      </c>
      <c r="S22" s="15">
        <v>4</v>
      </c>
      <c r="T22" s="15">
        <v>89</v>
      </c>
      <c r="U22" s="15">
        <v>8</v>
      </c>
      <c r="V22" s="15">
        <v>7</v>
      </c>
      <c r="W22" s="15">
        <v>95</v>
      </c>
      <c r="X22" s="15">
        <v>143</v>
      </c>
      <c r="Y22" s="15">
        <v>287</v>
      </c>
      <c r="Z22" s="15">
        <v>480</v>
      </c>
      <c r="AA22" s="15">
        <v>18</v>
      </c>
      <c r="AB22" s="15">
        <v>3</v>
      </c>
      <c r="AC22" s="15">
        <v>231</v>
      </c>
      <c r="AD22" s="15">
        <v>647</v>
      </c>
      <c r="AE22" s="15">
        <v>543</v>
      </c>
      <c r="AF22" s="15">
        <v>7</v>
      </c>
      <c r="AG22" s="15">
        <v>13</v>
      </c>
      <c r="AH22" s="15">
        <v>32</v>
      </c>
      <c r="AI22" s="15">
        <v>194</v>
      </c>
      <c r="AJ22" s="15">
        <v>108</v>
      </c>
      <c r="AK22" s="15">
        <v>181</v>
      </c>
      <c r="AL22" s="15">
        <v>435</v>
      </c>
      <c r="AM22" s="15">
        <v>0</v>
      </c>
      <c r="AN22" s="15">
        <v>1</v>
      </c>
      <c r="AO22" s="15">
        <v>349</v>
      </c>
      <c r="AP22" s="15">
        <v>174</v>
      </c>
      <c r="AQ22" s="15">
        <v>372</v>
      </c>
      <c r="AR22" s="15">
        <v>12</v>
      </c>
      <c r="AS22" s="15">
        <v>24</v>
      </c>
      <c r="AT22" s="15">
        <v>42</v>
      </c>
      <c r="AU22" s="15">
        <v>15</v>
      </c>
      <c r="AV22" s="15">
        <v>0</v>
      </c>
      <c r="AW22" s="15">
        <v>11</v>
      </c>
      <c r="AX22" s="15">
        <v>13</v>
      </c>
      <c r="AY22" s="15">
        <v>14</v>
      </c>
      <c r="AZ22" s="15">
        <v>2</v>
      </c>
      <c r="BA22" s="15">
        <v>33</v>
      </c>
      <c r="BB22" s="15">
        <v>0</v>
      </c>
      <c r="BC22" s="15">
        <v>1</v>
      </c>
      <c r="BD22" s="15">
        <v>6</v>
      </c>
      <c r="BE22" s="15">
        <v>7</v>
      </c>
      <c r="BF22" s="15">
        <v>19</v>
      </c>
      <c r="BG22" s="15">
        <v>17</v>
      </c>
      <c r="BH22" s="15">
        <v>0</v>
      </c>
      <c r="BI22" s="15">
        <v>20</v>
      </c>
    </row>
    <row r="23" spans="1:61" x14ac:dyDescent="0.25">
      <c r="A23" s="15" t="s">
        <v>267</v>
      </c>
      <c r="B23" s="15" t="s">
        <v>221</v>
      </c>
      <c r="C23" s="15" t="s">
        <v>268</v>
      </c>
      <c r="D23" s="15">
        <v>0</v>
      </c>
      <c r="E23" s="15">
        <v>11</v>
      </c>
      <c r="F23" s="15">
        <v>8</v>
      </c>
      <c r="G23" s="15">
        <v>74</v>
      </c>
      <c r="H23" s="15">
        <v>6</v>
      </c>
      <c r="I23" s="15">
        <v>2</v>
      </c>
      <c r="J23" s="15">
        <v>0</v>
      </c>
      <c r="K23" s="15">
        <v>6</v>
      </c>
      <c r="L23" s="15">
        <v>1</v>
      </c>
      <c r="M23" s="15">
        <v>1</v>
      </c>
      <c r="N23" s="15">
        <v>0</v>
      </c>
      <c r="O23" s="15">
        <v>3</v>
      </c>
      <c r="P23" s="15">
        <v>1</v>
      </c>
      <c r="Q23" s="15">
        <v>1</v>
      </c>
      <c r="R23" s="15">
        <v>9</v>
      </c>
      <c r="S23" s="15">
        <v>1</v>
      </c>
      <c r="T23" s="15">
        <v>2</v>
      </c>
      <c r="U23" s="15">
        <v>0</v>
      </c>
      <c r="V23" s="15">
        <v>8</v>
      </c>
      <c r="W23" s="15">
        <v>0</v>
      </c>
      <c r="X23" s="15">
        <v>0</v>
      </c>
      <c r="Y23" s="15">
        <v>0</v>
      </c>
      <c r="Z23" s="15">
        <v>2</v>
      </c>
      <c r="AA23" s="15">
        <v>4</v>
      </c>
      <c r="AB23" s="15">
        <v>0</v>
      </c>
      <c r="AC23" s="15">
        <v>138</v>
      </c>
      <c r="AD23" s="15">
        <v>15</v>
      </c>
      <c r="AE23" s="15">
        <v>3</v>
      </c>
      <c r="AF23" s="15">
        <v>5</v>
      </c>
      <c r="AG23" s="15">
        <v>2</v>
      </c>
      <c r="AH23" s="15">
        <v>5</v>
      </c>
      <c r="AI23" s="15">
        <v>0</v>
      </c>
      <c r="AJ23" s="15">
        <v>0</v>
      </c>
      <c r="AK23" s="15">
        <v>2</v>
      </c>
      <c r="AL23" s="15">
        <v>2</v>
      </c>
      <c r="AM23" s="15">
        <v>2</v>
      </c>
      <c r="AN23" s="15">
        <v>1</v>
      </c>
      <c r="AO23" s="15">
        <v>2</v>
      </c>
      <c r="AP23" s="15">
        <v>0</v>
      </c>
      <c r="AQ23" s="15">
        <v>1</v>
      </c>
      <c r="AR23" s="15">
        <v>3</v>
      </c>
      <c r="AS23" s="15">
        <v>1</v>
      </c>
      <c r="AT23" s="15">
        <v>4</v>
      </c>
      <c r="AU23" s="15">
        <v>2</v>
      </c>
      <c r="AV23" s="15">
        <v>3</v>
      </c>
      <c r="AW23" s="15">
        <v>3</v>
      </c>
      <c r="AX23" s="15">
        <v>0</v>
      </c>
      <c r="AY23" s="15">
        <v>1</v>
      </c>
      <c r="AZ23" s="15">
        <v>0</v>
      </c>
      <c r="BA23" s="15">
        <v>6</v>
      </c>
      <c r="BB23" s="15">
        <v>4</v>
      </c>
      <c r="BC23" s="15">
        <v>2</v>
      </c>
      <c r="BD23" s="15">
        <v>0</v>
      </c>
      <c r="BE23" s="15">
        <v>1</v>
      </c>
      <c r="BF23" s="15">
        <v>4</v>
      </c>
      <c r="BG23" s="15">
        <v>5</v>
      </c>
      <c r="BH23" s="15">
        <v>0</v>
      </c>
      <c r="BI23" s="15">
        <v>13</v>
      </c>
    </row>
    <row r="24" spans="1:61" x14ac:dyDescent="0.25">
      <c r="A24" s="15" t="s">
        <v>269</v>
      </c>
      <c r="B24" s="15" t="s">
        <v>221</v>
      </c>
      <c r="C24" s="15" t="s">
        <v>270</v>
      </c>
      <c r="D24" s="15">
        <v>5</v>
      </c>
      <c r="E24" s="15">
        <v>3</v>
      </c>
      <c r="F24" s="15">
        <v>5</v>
      </c>
      <c r="G24" s="15">
        <v>190</v>
      </c>
      <c r="H24" s="15">
        <v>14</v>
      </c>
      <c r="I24" s="15">
        <v>2</v>
      </c>
      <c r="J24" s="15">
        <v>10</v>
      </c>
      <c r="K24" s="15">
        <v>13</v>
      </c>
      <c r="L24" s="15">
        <v>1</v>
      </c>
      <c r="M24" s="15">
        <v>5</v>
      </c>
      <c r="N24" s="15">
        <v>0</v>
      </c>
      <c r="O24" s="15">
        <v>2</v>
      </c>
      <c r="P24" s="15">
        <v>2</v>
      </c>
      <c r="Q24" s="15">
        <v>3</v>
      </c>
      <c r="R24" s="15">
        <v>12</v>
      </c>
      <c r="S24" s="15">
        <v>4</v>
      </c>
      <c r="T24" s="15">
        <v>0</v>
      </c>
      <c r="U24" s="15">
        <v>0</v>
      </c>
      <c r="V24" s="15">
        <v>23</v>
      </c>
      <c r="W24" s="15">
        <v>0</v>
      </c>
      <c r="X24" s="15">
        <v>2</v>
      </c>
      <c r="Y24" s="15">
        <v>0</v>
      </c>
      <c r="Z24" s="15">
        <v>0</v>
      </c>
      <c r="AA24" s="15">
        <v>17</v>
      </c>
      <c r="AB24" s="15">
        <v>4</v>
      </c>
      <c r="AC24" s="15">
        <v>1</v>
      </c>
      <c r="AD24" s="15">
        <v>50</v>
      </c>
      <c r="AE24" s="15">
        <v>2</v>
      </c>
      <c r="AF24" s="15">
        <v>0</v>
      </c>
      <c r="AG24" s="15">
        <v>0</v>
      </c>
      <c r="AH24" s="15">
        <v>0</v>
      </c>
      <c r="AI24" s="15">
        <v>0</v>
      </c>
      <c r="AJ24" s="15">
        <v>0</v>
      </c>
      <c r="AK24" s="15">
        <v>3</v>
      </c>
      <c r="AL24" s="15">
        <v>1</v>
      </c>
      <c r="AM24" s="15">
        <v>15</v>
      </c>
      <c r="AN24" s="15">
        <v>2</v>
      </c>
      <c r="AO24" s="15">
        <v>0</v>
      </c>
      <c r="AP24" s="15">
        <v>0</v>
      </c>
      <c r="AQ24" s="15">
        <v>6</v>
      </c>
      <c r="AR24" s="15">
        <v>2</v>
      </c>
      <c r="AS24" s="15">
        <v>5</v>
      </c>
      <c r="AT24" s="15">
        <v>6</v>
      </c>
      <c r="AU24" s="15">
        <v>4</v>
      </c>
      <c r="AV24" s="15">
        <v>1</v>
      </c>
      <c r="AW24" s="15">
        <v>5</v>
      </c>
      <c r="AX24" s="15">
        <v>3</v>
      </c>
      <c r="AY24" s="15">
        <v>0</v>
      </c>
      <c r="AZ24" s="15">
        <v>1</v>
      </c>
      <c r="BA24" s="15">
        <v>1</v>
      </c>
      <c r="BB24" s="15">
        <v>0</v>
      </c>
      <c r="BC24" s="15">
        <v>2</v>
      </c>
      <c r="BD24" s="15">
        <v>6</v>
      </c>
      <c r="BE24" s="15">
        <v>3</v>
      </c>
      <c r="BF24" s="15">
        <v>0</v>
      </c>
      <c r="BG24" s="15">
        <v>3</v>
      </c>
      <c r="BH24" s="15">
        <v>0</v>
      </c>
      <c r="BI24" s="15">
        <v>12</v>
      </c>
    </row>
    <row r="25" spans="1:61" x14ac:dyDescent="0.25">
      <c r="A25" s="15" t="s">
        <v>271</v>
      </c>
      <c r="B25" s="15" t="s">
        <v>221</v>
      </c>
      <c r="C25" s="15" t="s">
        <v>272</v>
      </c>
      <c r="D25" s="15">
        <v>0</v>
      </c>
      <c r="E25" s="15">
        <v>1</v>
      </c>
      <c r="F25" s="15">
        <v>0</v>
      </c>
      <c r="G25" s="15">
        <v>2</v>
      </c>
      <c r="H25" s="15">
        <v>0</v>
      </c>
      <c r="I25" s="15">
        <v>0</v>
      </c>
      <c r="J25" s="15">
        <v>0</v>
      </c>
      <c r="K25" s="15">
        <v>0</v>
      </c>
      <c r="L25" s="15">
        <v>1</v>
      </c>
      <c r="M25" s="15">
        <v>0</v>
      </c>
      <c r="N25" s="15">
        <v>0</v>
      </c>
      <c r="O25" s="15">
        <v>3</v>
      </c>
      <c r="P25" s="15">
        <v>0</v>
      </c>
      <c r="Q25" s="15">
        <v>0</v>
      </c>
      <c r="R25" s="15">
        <v>0</v>
      </c>
      <c r="S25" s="15">
        <v>0</v>
      </c>
      <c r="T25" s="15">
        <v>0</v>
      </c>
      <c r="U25" s="15">
        <v>0</v>
      </c>
      <c r="V25" s="15">
        <v>0</v>
      </c>
      <c r="W25" s="15">
        <v>0</v>
      </c>
      <c r="X25" s="15">
        <v>0</v>
      </c>
      <c r="Y25" s="15">
        <v>0</v>
      </c>
      <c r="Z25" s="15">
        <v>1</v>
      </c>
      <c r="AA25" s="15">
        <v>1</v>
      </c>
      <c r="AB25" s="15">
        <v>0</v>
      </c>
      <c r="AC25" s="15">
        <v>0</v>
      </c>
      <c r="AD25" s="15">
        <v>0</v>
      </c>
      <c r="AE25" s="15">
        <v>10</v>
      </c>
      <c r="AF25" s="15">
        <v>0</v>
      </c>
      <c r="AG25" s="15">
        <v>0</v>
      </c>
      <c r="AH25" s="15">
        <v>1</v>
      </c>
      <c r="AI25" s="15">
        <v>0</v>
      </c>
      <c r="AJ25" s="15">
        <v>0</v>
      </c>
      <c r="AK25" s="15">
        <v>0</v>
      </c>
      <c r="AL25" s="15">
        <v>0</v>
      </c>
      <c r="AM25" s="15">
        <v>0</v>
      </c>
      <c r="AN25" s="15">
        <v>0</v>
      </c>
      <c r="AO25" s="15">
        <v>0</v>
      </c>
      <c r="AP25" s="15">
        <v>1</v>
      </c>
      <c r="AQ25" s="15">
        <v>7</v>
      </c>
      <c r="AR25" s="15">
        <v>2</v>
      </c>
      <c r="AS25" s="15">
        <v>0</v>
      </c>
      <c r="AT25" s="15">
        <v>4</v>
      </c>
      <c r="AU25" s="15">
        <v>0</v>
      </c>
      <c r="AV25" s="15">
        <v>0</v>
      </c>
      <c r="AW25" s="15">
        <v>5</v>
      </c>
      <c r="AX25" s="15">
        <v>0</v>
      </c>
      <c r="AY25" s="15">
        <v>0</v>
      </c>
      <c r="AZ25" s="15">
        <v>0</v>
      </c>
      <c r="BA25" s="15">
        <v>0</v>
      </c>
      <c r="BB25" s="15">
        <v>0</v>
      </c>
      <c r="BC25" s="15">
        <v>0</v>
      </c>
      <c r="BD25" s="15">
        <v>0</v>
      </c>
      <c r="BE25" s="15">
        <v>0</v>
      </c>
      <c r="BF25" s="15">
        <v>2</v>
      </c>
      <c r="BG25" s="15">
        <v>0</v>
      </c>
      <c r="BH25" s="15">
        <v>0</v>
      </c>
      <c r="BI25" s="15">
        <v>9</v>
      </c>
    </row>
    <row r="26" spans="1:61" x14ac:dyDescent="0.25">
      <c r="A26" s="15" t="s">
        <v>273</v>
      </c>
      <c r="B26" s="15" t="s">
        <v>221</v>
      </c>
      <c r="C26" s="15" t="s">
        <v>274</v>
      </c>
      <c r="D26" s="15">
        <v>9</v>
      </c>
      <c r="E26" s="15">
        <v>5</v>
      </c>
      <c r="F26" s="15">
        <v>0</v>
      </c>
      <c r="G26" s="15">
        <v>0</v>
      </c>
      <c r="H26" s="15">
        <v>0</v>
      </c>
      <c r="I26" s="15">
        <v>1</v>
      </c>
      <c r="J26" s="15">
        <v>0</v>
      </c>
      <c r="K26" s="15">
        <v>3</v>
      </c>
      <c r="L26" s="15">
        <v>0</v>
      </c>
      <c r="M26" s="15">
        <v>0</v>
      </c>
      <c r="N26" s="15">
        <v>0</v>
      </c>
      <c r="O26" s="15">
        <v>0</v>
      </c>
      <c r="P26" s="15">
        <v>0</v>
      </c>
      <c r="Q26" s="15">
        <v>0</v>
      </c>
      <c r="R26" s="15">
        <v>0</v>
      </c>
      <c r="S26" s="15">
        <v>0</v>
      </c>
      <c r="T26" s="15">
        <v>0</v>
      </c>
      <c r="U26" s="15">
        <v>0</v>
      </c>
      <c r="V26" s="15">
        <v>6</v>
      </c>
      <c r="W26" s="15">
        <v>0</v>
      </c>
      <c r="X26" s="15">
        <v>0</v>
      </c>
      <c r="Y26" s="15">
        <v>0</v>
      </c>
      <c r="Z26" s="15">
        <v>0</v>
      </c>
      <c r="AA26" s="15">
        <v>0</v>
      </c>
      <c r="AB26" s="15">
        <v>0</v>
      </c>
      <c r="AC26" s="15">
        <v>0</v>
      </c>
      <c r="AD26" s="15">
        <v>10</v>
      </c>
      <c r="AE26" s="15">
        <v>0</v>
      </c>
      <c r="AF26" s="15">
        <v>0</v>
      </c>
      <c r="AG26" s="15">
        <v>0</v>
      </c>
      <c r="AH26" s="15">
        <v>0</v>
      </c>
      <c r="AI26" s="15">
        <v>0</v>
      </c>
      <c r="AJ26" s="15">
        <v>0</v>
      </c>
      <c r="AK26" s="15">
        <v>1</v>
      </c>
      <c r="AL26" s="15">
        <v>2</v>
      </c>
      <c r="AM26" s="15">
        <v>0</v>
      </c>
      <c r="AN26" s="15">
        <v>0</v>
      </c>
      <c r="AO26" s="15">
        <v>3</v>
      </c>
      <c r="AP26" s="15">
        <v>1</v>
      </c>
      <c r="AQ26" s="15">
        <v>0</v>
      </c>
      <c r="AR26" s="15">
        <v>0</v>
      </c>
      <c r="AS26" s="15">
        <v>0</v>
      </c>
      <c r="AT26" s="15">
        <v>0</v>
      </c>
      <c r="AU26" s="15">
        <v>0</v>
      </c>
      <c r="AV26" s="15">
        <v>4</v>
      </c>
      <c r="AW26" s="15">
        <v>0</v>
      </c>
      <c r="AX26" s="15">
        <v>0</v>
      </c>
      <c r="AY26" s="15">
        <v>0</v>
      </c>
      <c r="AZ26" s="15">
        <v>0</v>
      </c>
      <c r="BA26" s="15">
        <v>0</v>
      </c>
      <c r="BB26" s="15">
        <v>0</v>
      </c>
      <c r="BC26" s="15">
        <v>0</v>
      </c>
      <c r="BD26" s="15">
        <v>0</v>
      </c>
      <c r="BE26" s="15">
        <v>0</v>
      </c>
      <c r="BF26" s="15">
        <v>5</v>
      </c>
      <c r="BG26" s="15">
        <v>3</v>
      </c>
      <c r="BH26" s="15">
        <v>0</v>
      </c>
      <c r="BI26" s="15">
        <v>5</v>
      </c>
    </row>
    <row r="27" spans="1:61" x14ac:dyDescent="0.25">
      <c r="A27" s="15" t="s">
        <v>275</v>
      </c>
      <c r="B27" s="15" t="s">
        <v>221</v>
      </c>
      <c r="C27" s="15" t="s">
        <v>276</v>
      </c>
      <c r="D27" s="15">
        <v>0</v>
      </c>
      <c r="E27" s="15">
        <v>2</v>
      </c>
      <c r="F27" s="15">
        <v>1</v>
      </c>
      <c r="G27" s="15">
        <v>0</v>
      </c>
      <c r="H27" s="15">
        <v>0</v>
      </c>
      <c r="I27" s="15">
        <v>0</v>
      </c>
      <c r="J27" s="15">
        <v>0</v>
      </c>
      <c r="K27" s="15">
        <v>0</v>
      </c>
      <c r="L27" s="15">
        <v>1</v>
      </c>
      <c r="M27" s="15">
        <v>1</v>
      </c>
      <c r="N27" s="15">
        <v>0</v>
      </c>
      <c r="O27" s="15">
        <v>3</v>
      </c>
      <c r="P27" s="15">
        <v>4</v>
      </c>
      <c r="Q27" s="15">
        <v>0</v>
      </c>
      <c r="R27" s="15">
        <v>0</v>
      </c>
      <c r="S27" s="15">
        <v>0</v>
      </c>
      <c r="T27" s="15">
        <v>0</v>
      </c>
      <c r="U27" s="15">
        <v>0</v>
      </c>
      <c r="V27" s="15">
        <v>0</v>
      </c>
      <c r="W27" s="15">
        <v>2</v>
      </c>
      <c r="X27" s="15">
        <v>0</v>
      </c>
      <c r="Y27" s="15">
        <v>0</v>
      </c>
      <c r="Z27" s="15">
        <v>0</v>
      </c>
      <c r="AA27" s="15">
        <v>1</v>
      </c>
      <c r="AB27" s="15">
        <v>0</v>
      </c>
      <c r="AC27" s="15">
        <v>1</v>
      </c>
      <c r="AD27" s="15">
        <v>0</v>
      </c>
      <c r="AE27" s="15">
        <v>0</v>
      </c>
      <c r="AF27" s="15">
        <v>0</v>
      </c>
      <c r="AG27" s="15">
        <v>0</v>
      </c>
      <c r="AH27" s="15">
        <v>0</v>
      </c>
      <c r="AI27" s="15">
        <v>0</v>
      </c>
      <c r="AJ27" s="15">
        <v>0</v>
      </c>
      <c r="AK27" s="15">
        <v>1</v>
      </c>
      <c r="AL27" s="15">
        <v>0</v>
      </c>
      <c r="AM27" s="15">
        <v>0</v>
      </c>
      <c r="AN27" s="15">
        <v>1</v>
      </c>
      <c r="AO27" s="15">
        <v>0</v>
      </c>
      <c r="AP27" s="15">
        <v>1</v>
      </c>
      <c r="AQ27" s="15">
        <v>1</v>
      </c>
      <c r="AR27" s="15">
        <v>0</v>
      </c>
      <c r="AS27" s="15">
        <v>3</v>
      </c>
      <c r="AT27" s="15">
        <v>1</v>
      </c>
      <c r="AU27" s="15">
        <v>0</v>
      </c>
      <c r="AV27" s="15">
        <v>0</v>
      </c>
      <c r="AW27" s="15">
        <v>0</v>
      </c>
      <c r="AX27" s="15">
        <v>0</v>
      </c>
      <c r="AY27" s="15">
        <v>0</v>
      </c>
      <c r="AZ27" s="15">
        <v>0</v>
      </c>
      <c r="BA27" s="15">
        <v>2</v>
      </c>
      <c r="BB27" s="15">
        <v>0</v>
      </c>
      <c r="BC27" s="15">
        <v>0</v>
      </c>
      <c r="BD27" s="15">
        <v>0</v>
      </c>
      <c r="BE27" s="15">
        <v>0</v>
      </c>
      <c r="BF27" s="15">
        <v>1</v>
      </c>
      <c r="BG27" s="15">
        <v>0</v>
      </c>
      <c r="BH27" s="15">
        <v>0</v>
      </c>
      <c r="BI27" s="15">
        <v>1</v>
      </c>
    </row>
    <row r="28" spans="1:61" x14ac:dyDescent="0.25">
      <c r="A28" s="15" t="s">
        <v>277</v>
      </c>
      <c r="B28" s="15" t="s">
        <v>221</v>
      </c>
      <c r="C28" s="15" t="s">
        <v>278</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1</v>
      </c>
      <c r="AB28" s="15">
        <v>0</v>
      </c>
      <c r="AC28" s="15">
        <v>0</v>
      </c>
      <c r="AD28" s="15">
        <v>0</v>
      </c>
      <c r="AE28" s="15">
        <v>0</v>
      </c>
      <c r="AF28" s="15">
        <v>0</v>
      </c>
      <c r="AG28" s="15">
        <v>0</v>
      </c>
      <c r="AH28" s="15">
        <v>0</v>
      </c>
      <c r="AI28" s="15">
        <v>0</v>
      </c>
      <c r="AJ28" s="15">
        <v>0</v>
      </c>
      <c r="AK28" s="15">
        <v>0</v>
      </c>
      <c r="AL28" s="15">
        <v>0</v>
      </c>
      <c r="AM28" s="15">
        <v>0</v>
      </c>
      <c r="AN28" s="15">
        <v>0</v>
      </c>
      <c r="AO28" s="15">
        <v>0</v>
      </c>
      <c r="AP28" s="15">
        <v>0</v>
      </c>
      <c r="AQ28" s="15">
        <v>0</v>
      </c>
      <c r="AR28" s="15">
        <v>0</v>
      </c>
      <c r="AS28" s="15">
        <v>0</v>
      </c>
      <c r="AT28" s="15">
        <v>0</v>
      </c>
      <c r="AU28" s="15">
        <v>0</v>
      </c>
      <c r="AV28" s="15">
        <v>0</v>
      </c>
      <c r="AW28" s="15">
        <v>0</v>
      </c>
      <c r="AX28" s="15">
        <v>0</v>
      </c>
      <c r="AY28" s="15">
        <v>0</v>
      </c>
      <c r="AZ28" s="15">
        <v>0</v>
      </c>
      <c r="BA28" s="15">
        <v>0</v>
      </c>
      <c r="BB28" s="15">
        <v>0</v>
      </c>
      <c r="BC28" s="15">
        <v>0</v>
      </c>
      <c r="BD28" s="15">
        <v>0</v>
      </c>
      <c r="BE28" s="15">
        <v>0</v>
      </c>
      <c r="BF28" s="15">
        <v>7</v>
      </c>
      <c r="BG28" s="15">
        <v>0</v>
      </c>
      <c r="BH28" s="15">
        <v>0</v>
      </c>
      <c r="BI28" s="15">
        <v>1</v>
      </c>
    </row>
    <row r="29" spans="1:61" x14ac:dyDescent="0.25">
      <c r="A29" s="14" t="s">
        <v>279</v>
      </c>
      <c r="B29" s="14" t="s">
        <v>218</v>
      </c>
      <c r="C29" s="14" t="s">
        <v>280</v>
      </c>
      <c r="D29" s="14">
        <v>98</v>
      </c>
      <c r="E29" s="14">
        <v>737</v>
      </c>
      <c r="F29" s="14">
        <v>180</v>
      </c>
      <c r="G29" s="14">
        <v>437</v>
      </c>
      <c r="H29" s="14">
        <v>10</v>
      </c>
      <c r="I29" s="14">
        <v>201</v>
      </c>
      <c r="J29" s="14">
        <v>26</v>
      </c>
      <c r="K29" s="14">
        <v>93</v>
      </c>
      <c r="L29" s="14">
        <v>0</v>
      </c>
      <c r="M29" s="14">
        <v>0</v>
      </c>
      <c r="N29" s="14">
        <v>1</v>
      </c>
      <c r="O29" s="14">
        <v>207</v>
      </c>
      <c r="P29" s="14">
        <v>8</v>
      </c>
      <c r="Q29" s="14">
        <v>0</v>
      </c>
      <c r="R29" s="14">
        <v>116</v>
      </c>
      <c r="S29" s="14">
        <v>0</v>
      </c>
      <c r="T29" s="14">
        <v>6</v>
      </c>
      <c r="U29" s="14">
        <v>38</v>
      </c>
      <c r="V29" s="14">
        <v>0</v>
      </c>
      <c r="W29" s="14">
        <v>84</v>
      </c>
      <c r="X29" s="14">
        <v>18</v>
      </c>
      <c r="Y29" s="14">
        <v>48</v>
      </c>
      <c r="Z29" s="14">
        <v>173</v>
      </c>
      <c r="AA29" s="14">
        <v>19</v>
      </c>
      <c r="AB29" s="14">
        <v>40</v>
      </c>
      <c r="AC29" s="14">
        <v>126</v>
      </c>
      <c r="AD29" s="14">
        <v>328</v>
      </c>
      <c r="AE29" s="14">
        <v>76</v>
      </c>
      <c r="AF29" s="14">
        <v>5</v>
      </c>
      <c r="AG29" s="14">
        <v>0</v>
      </c>
      <c r="AH29" s="14">
        <v>0</v>
      </c>
      <c r="AI29" s="14">
        <v>14</v>
      </c>
      <c r="AJ29" s="14">
        <v>5</v>
      </c>
      <c r="AK29" s="14">
        <v>31</v>
      </c>
      <c r="AL29" s="14">
        <v>13</v>
      </c>
      <c r="AM29" s="14">
        <v>14</v>
      </c>
      <c r="AN29" s="14">
        <v>13</v>
      </c>
      <c r="AO29" s="14">
        <v>20</v>
      </c>
      <c r="AP29" s="14">
        <v>20</v>
      </c>
      <c r="AQ29" s="14">
        <v>30</v>
      </c>
      <c r="AR29" s="14">
        <v>0</v>
      </c>
      <c r="AS29" s="14">
        <v>0</v>
      </c>
      <c r="AT29" s="14">
        <v>17</v>
      </c>
      <c r="AU29" s="14">
        <v>11</v>
      </c>
      <c r="AV29" s="14">
        <v>7</v>
      </c>
      <c r="AW29" s="14">
        <v>4</v>
      </c>
      <c r="AX29" s="14">
        <v>952</v>
      </c>
      <c r="AY29" s="14">
        <v>10124</v>
      </c>
      <c r="AZ29" s="14">
        <v>4</v>
      </c>
      <c r="BA29" s="14">
        <v>0</v>
      </c>
      <c r="BB29" s="14">
        <v>3</v>
      </c>
      <c r="BC29" s="14">
        <v>0</v>
      </c>
      <c r="BD29" s="14">
        <v>0</v>
      </c>
      <c r="BE29" s="14">
        <v>0</v>
      </c>
      <c r="BF29" s="14">
        <v>7</v>
      </c>
      <c r="BG29" s="14">
        <v>6</v>
      </c>
      <c r="BH29" s="14">
        <v>3</v>
      </c>
      <c r="BI29" s="14">
        <v>0</v>
      </c>
    </row>
    <row r="30" spans="1:61" x14ac:dyDescent="0.25">
      <c r="A30" s="14" t="s">
        <v>281</v>
      </c>
      <c r="B30" s="14" t="s">
        <v>218</v>
      </c>
      <c r="C30" s="14" t="s">
        <v>282</v>
      </c>
      <c r="D30" s="14">
        <v>0</v>
      </c>
      <c r="E30" s="14">
        <v>0</v>
      </c>
      <c r="F30" s="14">
        <v>12</v>
      </c>
      <c r="G30" s="14">
        <v>18</v>
      </c>
      <c r="H30" s="14">
        <v>0</v>
      </c>
      <c r="I30" s="14">
        <v>12</v>
      </c>
      <c r="J30" s="14">
        <v>10</v>
      </c>
      <c r="K30" s="14">
        <v>0</v>
      </c>
      <c r="L30" s="14">
        <v>0</v>
      </c>
      <c r="M30" s="14">
        <v>0</v>
      </c>
      <c r="N30" s="14">
        <v>0</v>
      </c>
      <c r="O30" s="14">
        <v>0</v>
      </c>
      <c r="P30" s="14">
        <v>0</v>
      </c>
      <c r="Q30" s="14">
        <v>0</v>
      </c>
      <c r="R30" s="14">
        <v>16</v>
      </c>
      <c r="S30" s="14">
        <v>0</v>
      </c>
      <c r="T30" s="14">
        <v>0</v>
      </c>
      <c r="U30" s="14">
        <v>1</v>
      </c>
      <c r="V30" s="14">
        <v>0</v>
      </c>
      <c r="W30" s="14">
        <v>0</v>
      </c>
      <c r="X30" s="14">
        <v>0</v>
      </c>
      <c r="Y30" s="14">
        <v>0</v>
      </c>
      <c r="Z30" s="14">
        <v>0</v>
      </c>
      <c r="AA30" s="14">
        <v>17</v>
      </c>
      <c r="AB30" s="14">
        <v>0</v>
      </c>
      <c r="AC30" s="14">
        <v>3</v>
      </c>
      <c r="AD30" s="14">
        <v>9</v>
      </c>
      <c r="AE30" s="14">
        <v>0</v>
      </c>
      <c r="AF30" s="14">
        <v>0</v>
      </c>
      <c r="AG30" s="14">
        <v>0</v>
      </c>
      <c r="AH30" s="14">
        <v>6</v>
      </c>
      <c r="AI30" s="14">
        <v>0</v>
      </c>
      <c r="AJ30" s="14">
        <v>2</v>
      </c>
      <c r="AK30" s="14">
        <v>2</v>
      </c>
      <c r="AL30" s="14">
        <v>4</v>
      </c>
      <c r="AM30" s="14">
        <v>0</v>
      </c>
      <c r="AN30" s="14">
        <v>0</v>
      </c>
      <c r="AO30" s="14">
        <v>4</v>
      </c>
      <c r="AP30" s="14">
        <v>0</v>
      </c>
      <c r="AQ30" s="14">
        <v>0</v>
      </c>
      <c r="AR30" s="14">
        <v>0</v>
      </c>
      <c r="AS30" s="14">
        <v>0</v>
      </c>
      <c r="AT30" s="14">
        <v>4</v>
      </c>
      <c r="AU30" s="14">
        <v>8</v>
      </c>
      <c r="AV30" s="14">
        <v>0</v>
      </c>
      <c r="AW30" s="14">
        <v>0</v>
      </c>
      <c r="AX30" s="14">
        <v>3</v>
      </c>
      <c r="AY30" s="14">
        <v>0</v>
      </c>
      <c r="AZ30" s="14">
        <v>0</v>
      </c>
      <c r="BA30" s="14">
        <v>0</v>
      </c>
      <c r="BB30" s="14">
        <v>0</v>
      </c>
      <c r="BC30" s="14">
        <v>0</v>
      </c>
      <c r="BD30" s="14">
        <v>11</v>
      </c>
      <c r="BE30" s="14">
        <v>0</v>
      </c>
      <c r="BF30" s="14">
        <v>0</v>
      </c>
      <c r="BG30" s="14">
        <v>0</v>
      </c>
      <c r="BH30" s="14">
        <v>9</v>
      </c>
      <c r="BI30" s="14">
        <v>0</v>
      </c>
    </row>
    <row r="31" spans="1:61" x14ac:dyDescent="0.25">
      <c r="A31" s="14" t="s">
        <v>283</v>
      </c>
      <c r="B31" s="14" t="s">
        <v>218</v>
      </c>
      <c r="C31" s="14" t="s">
        <v>284</v>
      </c>
      <c r="D31" s="14">
        <v>34</v>
      </c>
      <c r="E31" s="14">
        <v>64</v>
      </c>
      <c r="F31" s="14">
        <v>321</v>
      </c>
      <c r="G31" s="14">
        <v>220</v>
      </c>
      <c r="H31" s="14">
        <v>13</v>
      </c>
      <c r="I31" s="14">
        <v>73</v>
      </c>
      <c r="J31" s="14">
        <v>48</v>
      </c>
      <c r="K31" s="14">
        <v>240</v>
      </c>
      <c r="L31" s="14">
        <v>410</v>
      </c>
      <c r="M31" s="14">
        <v>669</v>
      </c>
      <c r="N31" s="14">
        <v>99</v>
      </c>
      <c r="O31" s="14">
        <v>115</v>
      </c>
      <c r="P31" s="14">
        <v>105</v>
      </c>
      <c r="Q31" s="14">
        <v>4</v>
      </c>
      <c r="R31" s="14">
        <v>56</v>
      </c>
      <c r="S31" s="14">
        <v>56</v>
      </c>
      <c r="T31" s="14">
        <v>41</v>
      </c>
      <c r="U31" s="14">
        <v>107</v>
      </c>
      <c r="V31" s="14">
        <v>58</v>
      </c>
      <c r="W31" s="14">
        <v>53</v>
      </c>
      <c r="X31" s="14">
        <v>46</v>
      </c>
      <c r="Y31" s="14">
        <v>9</v>
      </c>
      <c r="Z31" s="14">
        <v>36</v>
      </c>
      <c r="AA31" s="14">
        <v>160</v>
      </c>
      <c r="AB31" s="14">
        <v>129</v>
      </c>
      <c r="AC31" s="14">
        <v>181</v>
      </c>
      <c r="AD31" s="14">
        <v>217</v>
      </c>
      <c r="AE31" s="14">
        <v>70</v>
      </c>
      <c r="AF31" s="14">
        <v>2285</v>
      </c>
      <c r="AG31" s="14">
        <v>215</v>
      </c>
      <c r="AH31" s="14">
        <v>248</v>
      </c>
      <c r="AI31" s="14">
        <v>40</v>
      </c>
      <c r="AJ31" s="14">
        <v>39</v>
      </c>
      <c r="AK31" s="14">
        <v>25</v>
      </c>
      <c r="AL31" s="14">
        <v>86</v>
      </c>
      <c r="AM31" s="14">
        <v>432</v>
      </c>
      <c r="AN31" s="14">
        <v>126</v>
      </c>
      <c r="AO31" s="14">
        <v>68</v>
      </c>
      <c r="AP31" s="14">
        <v>65</v>
      </c>
      <c r="AQ31" s="14">
        <v>72</v>
      </c>
      <c r="AR31" s="14">
        <v>218</v>
      </c>
      <c r="AS31" s="14">
        <v>327</v>
      </c>
      <c r="AT31" s="14">
        <v>447</v>
      </c>
      <c r="AU31" s="14">
        <v>791</v>
      </c>
      <c r="AV31" s="14">
        <v>192</v>
      </c>
      <c r="AW31" s="14">
        <v>324</v>
      </c>
      <c r="AX31" s="14">
        <v>129</v>
      </c>
      <c r="AY31" s="14">
        <v>39</v>
      </c>
      <c r="AZ31" s="14">
        <v>406</v>
      </c>
      <c r="BA31" s="14">
        <v>920</v>
      </c>
      <c r="BB31" s="14">
        <v>429</v>
      </c>
      <c r="BC31" s="14">
        <v>196</v>
      </c>
      <c r="BD31" s="14">
        <v>423</v>
      </c>
      <c r="BE31" s="14">
        <v>69</v>
      </c>
      <c r="BF31" s="14">
        <v>563</v>
      </c>
      <c r="BG31" s="14">
        <v>488</v>
      </c>
      <c r="BH31" s="14">
        <v>71</v>
      </c>
      <c r="BI31" s="14">
        <v>0</v>
      </c>
    </row>
    <row r="32" spans="1:61" x14ac:dyDescent="0.25">
      <c r="A32" s="14" t="s">
        <v>285</v>
      </c>
      <c r="B32" s="14" t="s">
        <v>218</v>
      </c>
      <c r="C32" s="14" t="s">
        <v>286</v>
      </c>
      <c r="D32" s="14">
        <v>4</v>
      </c>
      <c r="E32" s="14">
        <v>13</v>
      </c>
      <c r="F32" s="14">
        <v>17</v>
      </c>
      <c r="G32" s="14">
        <v>31</v>
      </c>
      <c r="H32" s="14">
        <v>0</v>
      </c>
      <c r="I32" s="14">
        <v>2</v>
      </c>
      <c r="J32" s="14">
        <v>0</v>
      </c>
      <c r="K32" s="14">
        <v>5</v>
      </c>
      <c r="L32" s="14">
        <v>11</v>
      </c>
      <c r="M32" s="14">
        <v>28</v>
      </c>
      <c r="N32" s="14">
        <v>1</v>
      </c>
      <c r="O32" s="14">
        <v>7</v>
      </c>
      <c r="P32" s="14">
        <v>3</v>
      </c>
      <c r="Q32" s="14">
        <v>3</v>
      </c>
      <c r="R32" s="14">
        <v>3</v>
      </c>
      <c r="S32" s="14">
        <v>1</v>
      </c>
      <c r="T32" s="14">
        <v>1</v>
      </c>
      <c r="U32" s="14">
        <v>4</v>
      </c>
      <c r="V32" s="14">
        <v>5</v>
      </c>
      <c r="W32" s="14">
        <v>0</v>
      </c>
      <c r="X32" s="14">
        <v>1</v>
      </c>
      <c r="Y32" s="14">
        <v>0</v>
      </c>
      <c r="Z32" s="14">
        <v>0</v>
      </c>
      <c r="AA32" s="14">
        <v>10</v>
      </c>
      <c r="AB32" s="14">
        <v>4</v>
      </c>
      <c r="AC32" s="14">
        <v>12</v>
      </c>
      <c r="AD32" s="14">
        <v>8</v>
      </c>
      <c r="AE32" s="14">
        <v>16</v>
      </c>
      <c r="AF32" s="14">
        <v>119</v>
      </c>
      <c r="AG32" s="14">
        <v>9</v>
      </c>
      <c r="AH32" s="14">
        <v>27</v>
      </c>
      <c r="AI32" s="14">
        <v>1</v>
      </c>
      <c r="AJ32" s="14">
        <v>0</v>
      </c>
      <c r="AK32" s="14">
        <v>2</v>
      </c>
      <c r="AL32" s="14">
        <v>0</v>
      </c>
      <c r="AM32" s="14">
        <v>9</v>
      </c>
      <c r="AN32" s="14">
        <v>2</v>
      </c>
      <c r="AO32" s="14">
        <v>4</v>
      </c>
      <c r="AP32" s="14">
        <v>7</v>
      </c>
      <c r="AQ32" s="14">
        <v>4</v>
      </c>
      <c r="AR32" s="14">
        <v>36</v>
      </c>
      <c r="AS32" s="14">
        <v>21</v>
      </c>
      <c r="AT32" s="14">
        <v>36</v>
      </c>
      <c r="AU32" s="14">
        <v>72</v>
      </c>
      <c r="AV32" s="14">
        <v>10</v>
      </c>
      <c r="AW32" s="14">
        <v>13</v>
      </c>
      <c r="AX32" s="14">
        <v>4</v>
      </c>
      <c r="AY32" s="14">
        <v>3</v>
      </c>
      <c r="AZ32" s="14">
        <v>52</v>
      </c>
      <c r="BA32" s="14">
        <v>25</v>
      </c>
      <c r="BB32" s="14">
        <v>17</v>
      </c>
      <c r="BC32" s="14">
        <v>5</v>
      </c>
      <c r="BD32" s="14">
        <v>25</v>
      </c>
      <c r="BE32" s="14">
        <v>4</v>
      </c>
      <c r="BF32" s="14">
        <v>30</v>
      </c>
      <c r="BG32" s="14">
        <v>35</v>
      </c>
      <c r="BH32" s="14">
        <v>47</v>
      </c>
      <c r="BI32" s="14">
        <v>0</v>
      </c>
    </row>
    <row r="33" spans="1:61" x14ac:dyDescent="0.25">
      <c r="A33" s="14" t="s">
        <v>287</v>
      </c>
      <c r="B33" s="14" t="s">
        <v>218</v>
      </c>
      <c r="C33" s="14" t="s">
        <v>288</v>
      </c>
      <c r="D33" s="14">
        <v>0</v>
      </c>
      <c r="E33" s="14">
        <v>16</v>
      </c>
      <c r="F33" s="14">
        <v>5</v>
      </c>
      <c r="G33" s="14">
        <v>61</v>
      </c>
      <c r="H33" s="14">
        <v>0</v>
      </c>
      <c r="I33" s="14">
        <v>3</v>
      </c>
      <c r="J33" s="14">
        <v>0</v>
      </c>
      <c r="K33" s="14">
        <v>14</v>
      </c>
      <c r="L33" s="14">
        <v>0</v>
      </c>
      <c r="M33" s="14">
        <v>0</v>
      </c>
      <c r="N33" s="14">
        <v>0</v>
      </c>
      <c r="O33" s="14">
        <v>19</v>
      </c>
      <c r="P33" s="14">
        <v>0</v>
      </c>
      <c r="Q33" s="14">
        <v>0</v>
      </c>
      <c r="R33" s="14">
        <v>0</v>
      </c>
      <c r="S33" s="14">
        <v>2</v>
      </c>
      <c r="T33" s="14">
        <v>0</v>
      </c>
      <c r="U33" s="14">
        <v>0</v>
      </c>
      <c r="V33" s="14">
        <v>0</v>
      </c>
      <c r="W33" s="14">
        <v>0</v>
      </c>
      <c r="X33" s="14">
        <v>0</v>
      </c>
      <c r="Y33" s="14">
        <v>6</v>
      </c>
      <c r="Z33" s="14">
        <v>3</v>
      </c>
      <c r="AA33" s="14">
        <v>0</v>
      </c>
      <c r="AB33" s="14">
        <v>3</v>
      </c>
      <c r="AC33" s="14">
        <v>0</v>
      </c>
      <c r="AD33" s="14">
        <v>0</v>
      </c>
      <c r="AE33" s="14">
        <v>0</v>
      </c>
      <c r="AF33" s="14">
        <v>28</v>
      </c>
      <c r="AG33" s="14">
        <v>0</v>
      </c>
      <c r="AH33" s="14">
        <v>6</v>
      </c>
      <c r="AI33" s="14">
        <v>0</v>
      </c>
      <c r="AJ33" s="14">
        <v>0</v>
      </c>
      <c r="AK33" s="14">
        <v>2</v>
      </c>
      <c r="AL33" s="14">
        <v>0</v>
      </c>
      <c r="AM33" s="14">
        <v>0</v>
      </c>
      <c r="AN33" s="14">
        <v>6</v>
      </c>
      <c r="AO33" s="14">
        <v>13</v>
      </c>
      <c r="AP33" s="14">
        <v>0</v>
      </c>
      <c r="AQ33" s="14">
        <v>0</v>
      </c>
      <c r="AR33" s="14">
        <v>0</v>
      </c>
      <c r="AS33" s="14">
        <v>12</v>
      </c>
      <c r="AT33" s="14">
        <v>0</v>
      </c>
      <c r="AU33" s="14">
        <v>11</v>
      </c>
      <c r="AV33" s="14">
        <v>0</v>
      </c>
      <c r="AW33" s="14">
        <v>10</v>
      </c>
      <c r="AX33" s="14">
        <v>5</v>
      </c>
      <c r="AY33" s="14">
        <v>0</v>
      </c>
      <c r="AZ33" s="14">
        <v>13</v>
      </c>
      <c r="BA33" s="14">
        <v>0</v>
      </c>
      <c r="BB33" s="14">
        <v>3</v>
      </c>
      <c r="BC33" s="14">
        <v>2</v>
      </c>
      <c r="BD33" s="14">
        <v>6</v>
      </c>
      <c r="BE33" s="14">
        <v>0</v>
      </c>
      <c r="BF33" s="14">
        <v>0</v>
      </c>
      <c r="BG33" s="14">
        <v>4</v>
      </c>
      <c r="BH33" s="14">
        <v>43</v>
      </c>
      <c r="BI33" s="14">
        <v>0</v>
      </c>
    </row>
    <row r="34" spans="1:61" x14ac:dyDescent="0.25">
      <c r="A34" s="14" t="s">
        <v>289</v>
      </c>
      <c r="B34" s="14" t="s">
        <v>218</v>
      </c>
      <c r="C34" s="14" t="s">
        <v>290</v>
      </c>
      <c r="D34" s="14">
        <v>0</v>
      </c>
      <c r="E34" s="14">
        <v>14</v>
      </c>
      <c r="F34" s="14">
        <v>0</v>
      </c>
      <c r="G34" s="14">
        <v>0</v>
      </c>
      <c r="H34" s="14">
        <v>0</v>
      </c>
      <c r="I34" s="14">
        <v>0</v>
      </c>
      <c r="J34" s="14">
        <v>0</v>
      </c>
      <c r="K34" s="14">
        <v>0</v>
      </c>
      <c r="L34" s="14">
        <v>5</v>
      </c>
      <c r="M34" s="14">
        <v>3</v>
      </c>
      <c r="N34" s="14">
        <v>0</v>
      </c>
      <c r="O34" s="14">
        <v>0</v>
      </c>
      <c r="P34" s="14">
        <v>0</v>
      </c>
      <c r="Q34" s="14">
        <v>0</v>
      </c>
      <c r="R34" s="14">
        <v>0</v>
      </c>
      <c r="S34" s="14">
        <v>0</v>
      </c>
      <c r="T34" s="14">
        <v>0</v>
      </c>
      <c r="U34" s="14">
        <v>0</v>
      </c>
      <c r="V34" s="14">
        <v>0</v>
      </c>
      <c r="W34" s="14">
        <v>0</v>
      </c>
      <c r="X34" s="14">
        <v>0</v>
      </c>
      <c r="Y34" s="14">
        <v>0</v>
      </c>
      <c r="Z34" s="14">
        <v>0</v>
      </c>
      <c r="AA34" s="14">
        <v>1</v>
      </c>
      <c r="AB34" s="14">
        <v>0</v>
      </c>
      <c r="AC34" s="14">
        <v>0</v>
      </c>
      <c r="AD34" s="14">
        <v>0</v>
      </c>
      <c r="AE34" s="14">
        <v>0</v>
      </c>
      <c r="AF34" s="14">
        <v>10</v>
      </c>
      <c r="AG34" s="14">
        <v>0</v>
      </c>
      <c r="AH34" s="14">
        <v>0</v>
      </c>
      <c r="AI34" s="14">
        <v>0</v>
      </c>
      <c r="AJ34" s="14">
        <v>0</v>
      </c>
      <c r="AK34" s="14">
        <v>0</v>
      </c>
      <c r="AL34" s="14">
        <v>0</v>
      </c>
      <c r="AM34" s="14">
        <v>0</v>
      </c>
      <c r="AN34" s="14">
        <v>0</v>
      </c>
      <c r="AO34" s="14">
        <v>0</v>
      </c>
      <c r="AP34" s="14">
        <v>0</v>
      </c>
      <c r="AQ34" s="14">
        <v>0</v>
      </c>
      <c r="AR34" s="14">
        <v>0</v>
      </c>
      <c r="AS34" s="14">
        <v>0</v>
      </c>
      <c r="AT34" s="14">
        <v>0</v>
      </c>
      <c r="AU34" s="14">
        <v>2</v>
      </c>
      <c r="AV34" s="14">
        <v>0</v>
      </c>
      <c r="AW34" s="14">
        <v>2</v>
      </c>
      <c r="AX34" s="14">
        <v>0</v>
      </c>
      <c r="AY34" s="14">
        <v>0</v>
      </c>
      <c r="AZ34" s="14">
        <v>0</v>
      </c>
      <c r="BA34" s="14">
        <v>13</v>
      </c>
      <c r="BB34" s="14">
        <v>0</v>
      </c>
      <c r="BC34" s="14">
        <v>0</v>
      </c>
      <c r="BD34" s="14">
        <v>8</v>
      </c>
      <c r="BE34" s="14">
        <v>0</v>
      </c>
      <c r="BF34" s="14">
        <v>9</v>
      </c>
      <c r="BG34" s="14">
        <v>2</v>
      </c>
      <c r="BH34" s="14">
        <v>43</v>
      </c>
      <c r="BI34" s="14">
        <v>0</v>
      </c>
    </row>
    <row r="35" spans="1:61" x14ac:dyDescent="0.25">
      <c r="A35" s="14" t="s">
        <v>291</v>
      </c>
      <c r="B35" s="14" t="s">
        <v>218</v>
      </c>
      <c r="C35" s="14" t="s">
        <v>292</v>
      </c>
      <c r="D35" s="14">
        <v>282</v>
      </c>
      <c r="E35" s="14">
        <v>87</v>
      </c>
      <c r="F35" s="14">
        <v>8</v>
      </c>
      <c r="G35" s="14">
        <v>15</v>
      </c>
      <c r="H35" s="14">
        <v>1</v>
      </c>
      <c r="I35" s="14">
        <v>9</v>
      </c>
      <c r="J35" s="14">
        <v>5</v>
      </c>
      <c r="K35" s="14">
        <v>0</v>
      </c>
      <c r="L35" s="14">
        <v>3</v>
      </c>
      <c r="M35" s="14">
        <v>5</v>
      </c>
      <c r="N35" s="14">
        <v>0</v>
      </c>
      <c r="O35" s="14">
        <v>160</v>
      </c>
      <c r="P35" s="14">
        <v>3</v>
      </c>
      <c r="Q35" s="14">
        <v>0</v>
      </c>
      <c r="R35" s="14">
        <v>15</v>
      </c>
      <c r="S35" s="14">
        <v>2</v>
      </c>
      <c r="T35" s="14">
        <v>7</v>
      </c>
      <c r="U35" s="14">
        <v>4</v>
      </c>
      <c r="V35" s="14">
        <v>0</v>
      </c>
      <c r="W35" s="14">
        <v>68</v>
      </c>
      <c r="X35" s="14">
        <v>3</v>
      </c>
      <c r="Y35" s="14">
        <v>19</v>
      </c>
      <c r="Z35" s="14">
        <v>47</v>
      </c>
      <c r="AA35" s="14">
        <v>2</v>
      </c>
      <c r="AB35" s="14">
        <v>0</v>
      </c>
      <c r="AC35" s="14">
        <v>82</v>
      </c>
      <c r="AD35" s="14">
        <v>65</v>
      </c>
      <c r="AE35" s="14">
        <v>56</v>
      </c>
      <c r="AF35" s="14">
        <v>3</v>
      </c>
      <c r="AG35" s="14">
        <v>7</v>
      </c>
      <c r="AH35" s="14">
        <v>8</v>
      </c>
      <c r="AI35" s="14">
        <v>21</v>
      </c>
      <c r="AJ35" s="14">
        <v>10</v>
      </c>
      <c r="AK35" s="14">
        <v>9</v>
      </c>
      <c r="AL35" s="14">
        <v>50</v>
      </c>
      <c r="AM35" s="14">
        <v>0</v>
      </c>
      <c r="AN35" s="14">
        <v>0</v>
      </c>
      <c r="AO35" s="14">
        <v>33</v>
      </c>
      <c r="AP35" s="14">
        <v>18</v>
      </c>
      <c r="AQ35" s="14">
        <v>7</v>
      </c>
      <c r="AR35" s="14">
        <v>10</v>
      </c>
      <c r="AS35" s="14">
        <v>0</v>
      </c>
      <c r="AT35" s="14">
        <v>9</v>
      </c>
      <c r="AU35" s="14">
        <v>2</v>
      </c>
      <c r="AV35" s="14">
        <v>3</v>
      </c>
      <c r="AW35" s="14">
        <v>0</v>
      </c>
      <c r="AX35" s="14">
        <v>0</v>
      </c>
      <c r="AY35" s="14">
        <v>0</v>
      </c>
      <c r="AZ35" s="14">
        <v>2</v>
      </c>
      <c r="BA35" s="14">
        <v>6</v>
      </c>
      <c r="BB35" s="14">
        <v>0</v>
      </c>
      <c r="BC35" s="14">
        <v>0</v>
      </c>
      <c r="BD35" s="14">
        <v>0</v>
      </c>
      <c r="BE35" s="14">
        <v>0</v>
      </c>
      <c r="BF35" s="14">
        <v>17</v>
      </c>
      <c r="BG35" s="14">
        <v>0</v>
      </c>
      <c r="BH35" s="14">
        <v>36</v>
      </c>
      <c r="BI35" s="14">
        <v>0</v>
      </c>
    </row>
    <row r="36" spans="1:61" x14ac:dyDescent="0.25">
      <c r="A36" s="14" t="s">
        <v>293</v>
      </c>
      <c r="B36" s="14" t="s">
        <v>218</v>
      </c>
      <c r="C36" s="14" t="s">
        <v>294</v>
      </c>
      <c r="D36" s="14">
        <v>0</v>
      </c>
      <c r="E36" s="14">
        <v>0</v>
      </c>
      <c r="F36" s="14">
        <v>0</v>
      </c>
      <c r="G36" s="14">
        <v>0</v>
      </c>
      <c r="H36" s="14">
        <v>0</v>
      </c>
      <c r="I36" s="14">
        <v>0</v>
      </c>
      <c r="J36" s="14">
        <v>0</v>
      </c>
      <c r="K36" s="14">
        <v>0</v>
      </c>
      <c r="L36" s="14">
        <v>0</v>
      </c>
      <c r="M36" s="14">
        <v>0</v>
      </c>
      <c r="N36" s="14">
        <v>0</v>
      </c>
      <c r="O36" s="14">
        <v>0</v>
      </c>
      <c r="P36" s="14">
        <v>0</v>
      </c>
      <c r="Q36" s="14">
        <v>1</v>
      </c>
      <c r="R36" s="14">
        <v>0</v>
      </c>
      <c r="S36" s="14">
        <v>0</v>
      </c>
      <c r="T36" s="14">
        <v>0</v>
      </c>
      <c r="U36" s="14">
        <v>0</v>
      </c>
      <c r="V36" s="14">
        <v>0</v>
      </c>
      <c r="W36" s="14">
        <v>0</v>
      </c>
      <c r="X36" s="14">
        <v>0</v>
      </c>
      <c r="Y36" s="14">
        <v>0</v>
      </c>
      <c r="Z36" s="14">
        <v>1</v>
      </c>
      <c r="AA36" s="14">
        <v>1</v>
      </c>
      <c r="AB36" s="14">
        <v>1</v>
      </c>
      <c r="AC36" s="14">
        <v>0</v>
      </c>
      <c r="AD36" s="14">
        <v>0</v>
      </c>
      <c r="AE36" s="14">
        <v>0</v>
      </c>
      <c r="AF36" s="14">
        <v>0</v>
      </c>
      <c r="AG36" s="14">
        <v>0</v>
      </c>
      <c r="AH36" s="14">
        <v>0</v>
      </c>
      <c r="AI36" s="14">
        <v>0</v>
      </c>
      <c r="AJ36" s="14">
        <v>1</v>
      </c>
      <c r="AK36" s="14">
        <v>0</v>
      </c>
      <c r="AL36" s="14">
        <v>0</v>
      </c>
      <c r="AM36" s="14">
        <v>0</v>
      </c>
      <c r="AN36" s="14">
        <v>0</v>
      </c>
      <c r="AO36" s="14">
        <v>0</v>
      </c>
      <c r="AP36" s="14">
        <v>0</v>
      </c>
      <c r="AQ36" s="14">
        <v>0</v>
      </c>
      <c r="AR36" s="14">
        <v>0</v>
      </c>
      <c r="AS36" s="14">
        <v>0</v>
      </c>
      <c r="AT36" s="14">
        <v>0</v>
      </c>
      <c r="AU36" s="14">
        <v>0</v>
      </c>
      <c r="AV36" s="14">
        <v>0</v>
      </c>
      <c r="AW36" s="14">
        <v>6</v>
      </c>
      <c r="AX36" s="14">
        <v>0</v>
      </c>
      <c r="AY36" s="14">
        <v>0</v>
      </c>
      <c r="AZ36" s="14">
        <v>0</v>
      </c>
      <c r="BA36" s="14">
        <v>0</v>
      </c>
      <c r="BB36" s="14">
        <v>0</v>
      </c>
      <c r="BC36" s="14">
        <v>0</v>
      </c>
      <c r="BD36" s="14">
        <v>0</v>
      </c>
      <c r="BE36" s="14">
        <v>0</v>
      </c>
      <c r="BF36" s="14">
        <v>0</v>
      </c>
      <c r="BG36" s="14">
        <v>0</v>
      </c>
      <c r="BH36" s="14">
        <v>31</v>
      </c>
      <c r="BI36" s="14">
        <v>0</v>
      </c>
    </row>
    <row r="37" spans="1:61" x14ac:dyDescent="0.25">
      <c r="A37" s="14" t="s">
        <v>295</v>
      </c>
      <c r="B37" s="14" t="s">
        <v>218</v>
      </c>
      <c r="C37" s="14" t="s">
        <v>296</v>
      </c>
      <c r="D37" s="14">
        <v>0</v>
      </c>
      <c r="E37" s="14">
        <v>0</v>
      </c>
      <c r="F37" s="14">
        <v>0</v>
      </c>
      <c r="G37" s="14">
        <v>45</v>
      </c>
      <c r="H37" s="14">
        <v>0</v>
      </c>
      <c r="I37" s="14">
        <v>0</v>
      </c>
      <c r="J37" s="14">
        <v>0</v>
      </c>
      <c r="K37" s="14">
        <v>0</v>
      </c>
      <c r="L37" s="14">
        <v>0</v>
      </c>
      <c r="M37" s="14">
        <v>0</v>
      </c>
      <c r="N37" s="14">
        <v>0</v>
      </c>
      <c r="O37" s="14">
        <v>0</v>
      </c>
      <c r="P37" s="14">
        <v>0</v>
      </c>
      <c r="Q37" s="14">
        <v>0</v>
      </c>
      <c r="R37" s="14">
        <v>0</v>
      </c>
      <c r="S37" s="14">
        <v>0</v>
      </c>
      <c r="T37" s="14">
        <v>0</v>
      </c>
      <c r="U37" s="14">
        <v>0</v>
      </c>
      <c r="V37" s="14">
        <v>12</v>
      </c>
      <c r="W37" s="14">
        <v>0</v>
      </c>
      <c r="X37" s="14">
        <v>0</v>
      </c>
      <c r="Y37" s="14">
        <v>0</v>
      </c>
      <c r="Z37" s="14">
        <v>0</v>
      </c>
      <c r="AA37" s="14">
        <v>0</v>
      </c>
      <c r="AB37" s="14">
        <v>0</v>
      </c>
      <c r="AC37" s="14">
        <v>0</v>
      </c>
      <c r="AD37" s="14">
        <v>12</v>
      </c>
      <c r="AE37" s="14">
        <v>0</v>
      </c>
      <c r="AF37" s="14">
        <v>0</v>
      </c>
      <c r="AG37" s="14">
        <v>0</v>
      </c>
      <c r="AH37" s="14">
        <v>0</v>
      </c>
      <c r="AI37" s="14">
        <v>0</v>
      </c>
      <c r="AJ37" s="14">
        <v>0</v>
      </c>
      <c r="AK37" s="14">
        <v>0</v>
      </c>
      <c r="AL37" s="14">
        <v>0</v>
      </c>
      <c r="AM37" s="14">
        <v>0</v>
      </c>
      <c r="AN37" s="14">
        <v>1</v>
      </c>
      <c r="AO37" s="14">
        <v>0</v>
      </c>
      <c r="AP37" s="14">
        <v>0</v>
      </c>
      <c r="AQ37" s="14">
        <v>0</v>
      </c>
      <c r="AR37" s="14">
        <v>0</v>
      </c>
      <c r="AS37" s="14">
        <v>0</v>
      </c>
      <c r="AT37" s="14">
        <v>0</v>
      </c>
      <c r="AU37" s="14">
        <v>0</v>
      </c>
      <c r="AV37" s="14">
        <v>0</v>
      </c>
      <c r="AW37" s="14">
        <v>0</v>
      </c>
      <c r="AX37" s="14">
        <v>0</v>
      </c>
      <c r="AY37" s="14">
        <v>0</v>
      </c>
      <c r="AZ37" s="14">
        <v>0</v>
      </c>
      <c r="BA37" s="14">
        <v>0</v>
      </c>
      <c r="BB37" s="14">
        <v>0</v>
      </c>
      <c r="BC37" s="14">
        <v>0</v>
      </c>
      <c r="BD37" s="14">
        <v>0</v>
      </c>
      <c r="BE37" s="14">
        <v>0</v>
      </c>
      <c r="BF37" s="14">
        <v>3</v>
      </c>
      <c r="BG37" s="14">
        <v>0</v>
      </c>
      <c r="BH37" s="14">
        <v>23</v>
      </c>
      <c r="BI37" s="14">
        <v>0</v>
      </c>
    </row>
    <row r="38" spans="1:61" x14ac:dyDescent="0.25">
      <c r="A38" s="14" t="s">
        <v>297</v>
      </c>
      <c r="B38" s="14" t="s">
        <v>218</v>
      </c>
      <c r="C38" s="14" t="s">
        <v>298</v>
      </c>
      <c r="D38" s="14">
        <v>0</v>
      </c>
      <c r="E38" s="14">
        <v>1</v>
      </c>
      <c r="F38" s="14">
        <v>0</v>
      </c>
      <c r="G38" s="14">
        <v>19</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1</v>
      </c>
      <c r="Z38" s="14">
        <v>1</v>
      </c>
      <c r="AA38" s="14">
        <v>1</v>
      </c>
      <c r="AB38" s="14">
        <v>2</v>
      </c>
      <c r="AC38" s="14">
        <v>2</v>
      </c>
      <c r="AD38" s="14">
        <v>0</v>
      </c>
      <c r="AE38" s="14">
        <v>0</v>
      </c>
      <c r="AF38" s="14">
        <v>0</v>
      </c>
      <c r="AG38" s="14">
        <v>0</v>
      </c>
      <c r="AH38" s="14">
        <v>1</v>
      </c>
      <c r="AI38" s="14">
        <v>0</v>
      </c>
      <c r="AJ38" s="14">
        <v>0</v>
      </c>
      <c r="AK38" s="14">
        <v>0</v>
      </c>
      <c r="AL38" s="14">
        <v>0</v>
      </c>
      <c r="AM38" s="14">
        <v>0</v>
      </c>
      <c r="AN38" s="14">
        <v>0</v>
      </c>
      <c r="AO38" s="14">
        <v>0</v>
      </c>
      <c r="AP38" s="14">
        <v>0</v>
      </c>
      <c r="AQ38" s="14">
        <v>1</v>
      </c>
      <c r="AR38" s="14">
        <v>1</v>
      </c>
      <c r="AS38" s="14">
        <v>0</v>
      </c>
      <c r="AT38" s="14">
        <v>0</v>
      </c>
      <c r="AU38" s="14">
        <v>0</v>
      </c>
      <c r="AV38" s="14">
        <v>0</v>
      </c>
      <c r="AW38" s="14">
        <v>0</v>
      </c>
      <c r="AX38" s="14">
        <v>0</v>
      </c>
      <c r="AY38" s="14">
        <v>0</v>
      </c>
      <c r="AZ38" s="14">
        <v>0</v>
      </c>
      <c r="BA38" s="14">
        <v>0</v>
      </c>
      <c r="BB38" s="14">
        <v>0</v>
      </c>
      <c r="BC38" s="14">
        <v>0</v>
      </c>
      <c r="BD38" s="14">
        <v>0</v>
      </c>
      <c r="BE38" s="14">
        <v>0</v>
      </c>
      <c r="BF38" s="14">
        <v>0</v>
      </c>
      <c r="BG38" s="14">
        <v>0</v>
      </c>
      <c r="BH38" s="14">
        <v>22</v>
      </c>
      <c r="BI38" s="14">
        <v>0</v>
      </c>
    </row>
    <row r="39" spans="1:61" x14ac:dyDescent="0.25">
      <c r="A39" s="14" t="s">
        <v>299</v>
      </c>
      <c r="B39" s="14" t="s">
        <v>218</v>
      </c>
      <c r="C39" s="14" t="s">
        <v>300</v>
      </c>
      <c r="D39" s="14">
        <v>1</v>
      </c>
      <c r="E39" s="14">
        <v>11</v>
      </c>
      <c r="F39" s="14">
        <v>1</v>
      </c>
      <c r="G39" s="14">
        <v>20</v>
      </c>
      <c r="H39" s="14">
        <v>0</v>
      </c>
      <c r="I39" s="14">
        <v>0</v>
      </c>
      <c r="J39" s="14">
        <v>0</v>
      </c>
      <c r="K39" s="14">
        <v>0</v>
      </c>
      <c r="L39" s="14">
        <v>0</v>
      </c>
      <c r="M39" s="14">
        <v>0</v>
      </c>
      <c r="N39" s="14">
        <v>0</v>
      </c>
      <c r="O39" s="14">
        <v>5</v>
      </c>
      <c r="P39" s="14">
        <v>0</v>
      </c>
      <c r="Q39" s="14">
        <v>0</v>
      </c>
      <c r="R39" s="14">
        <v>4</v>
      </c>
      <c r="S39" s="14">
        <v>0</v>
      </c>
      <c r="T39" s="14">
        <v>0</v>
      </c>
      <c r="U39" s="14">
        <v>4</v>
      </c>
      <c r="V39" s="14">
        <v>5</v>
      </c>
      <c r="W39" s="14">
        <v>3</v>
      </c>
      <c r="X39" s="14">
        <v>3</v>
      </c>
      <c r="Y39" s="14">
        <v>2</v>
      </c>
      <c r="Z39" s="14">
        <v>0</v>
      </c>
      <c r="AA39" s="14">
        <v>3</v>
      </c>
      <c r="AB39" s="14">
        <v>4</v>
      </c>
      <c r="AC39" s="14">
        <v>20</v>
      </c>
      <c r="AD39" s="14">
        <v>9</v>
      </c>
      <c r="AE39" s="14">
        <v>1</v>
      </c>
      <c r="AF39" s="14">
        <v>0</v>
      </c>
      <c r="AG39" s="14">
        <v>1</v>
      </c>
      <c r="AH39" s="14">
        <v>0</v>
      </c>
      <c r="AI39" s="14">
        <v>2</v>
      </c>
      <c r="AJ39" s="14">
        <v>0</v>
      </c>
      <c r="AK39" s="14">
        <v>0</v>
      </c>
      <c r="AL39" s="14">
        <v>0</v>
      </c>
      <c r="AM39" s="14">
        <v>0</v>
      </c>
      <c r="AN39" s="14">
        <v>0</v>
      </c>
      <c r="AO39" s="14">
        <v>0</v>
      </c>
      <c r="AP39" s="14">
        <v>0</v>
      </c>
      <c r="AQ39" s="14">
        <v>1</v>
      </c>
      <c r="AR39" s="14">
        <v>13</v>
      </c>
      <c r="AS39" s="14">
        <v>0</v>
      </c>
      <c r="AT39" s="14">
        <v>0</v>
      </c>
      <c r="AU39" s="14">
        <v>0</v>
      </c>
      <c r="AV39" s="14">
        <v>0</v>
      </c>
      <c r="AW39" s="14">
        <v>4</v>
      </c>
      <c r="AX39" s="14">
        <v>0</v>
      </c>
      <c r="AY39" s="14">
        <v>1</v>
      </c>
      <c r="AZ39" s="14">
        <v>0</v>
      </c>
      <c r="BA39" s="14">
        <v>0</v>
      </c>
      <c r="BB39" s="14">
        <v>6</v>
      </c>
      <c r="BC39" s="14">
        <v>4</v>
      </c>
      <c r="BD39" s="14">
        <v>0</v>
      </c>
      <c r="BE39" s="14">
        <v>0</v>
      </c>
      <c r="BF39" s="14">
        <v>1</v>
      </c>
      <c r="BG39" s="14">
        <v>2</v>
      </c>
      <c r="BH39" s="14">
        <v>7</v>
      </c>
      <c r="BI39" s="14">
        <v>0</v>
      </c>
    </row>
    <row r="40" spans="1:61" x14ac:dyDescent="0.25">
      <c r="A40" t="s">
        <v>301</v>
      </c>
      <c r="B40" t="s">
        <v>302</v>
      </c>
      <c r="C40" t="s">
        <v>303</v>
      </c>
      <c r="D40">
        <v>2</v>
      </c>
      <c r="E40">
        <v>0</v>
      </c>
      <c r="F40">
        <v>2</v>
      </c>
      <c r="G40">
        <v>2</v>
      </c>
      <c r="H40">
        <v>3</v>
      </c>
      <c r="I40">
        <v>0</v>
      </c>
      <c r="J40">
        <v>13</v>
      </c>
      <c r="K40">
        <v>0</v>
      </c>
      <c r="L40">
        <v>0</v>
      </c>
      <c r="M40">
        <v>0</v>
      </c>
      <c r="N40">
        <v>0</v>
      </c>
      <c r="O40">
        <v>3</v>
      </c>
      <c r="P40">
        <v>0</v>
      </c>
      <c r="Q40">
        <v>0</v>
      </c>
      <c r="R40">
        <v>4</v>
      </c>
      <c r="S40">
        <v>14</v>
      </c>
      <c r="T40">
        <v>1</v>
      </c>
      <c r="U40">
        <v>3</v>
      </c>
      <c r="V40">
        <v>13</v>
      </c>
      <c r="W40">
        <v>5</v>
      </c>
      <c r="X40">
        <v>0</v>
      </c>
      <c r="Y40">
        <v>0</v>
      </c>
      <c r="Z40">
        <v>0</v>
      </c>
      <c r="AA40">
        <v>0</v>
      </c>
      <c r="AB40">
        <v>0</v>
      </c>
      <c r="AC40">
        <v>0</v>
      </c>
      <c r="AD40">
        <v>20</v>
      </c>
      <c r="AE40">
        <v>0</v>
      </c>
      <c r="AF40">
        <v>0</v>
      </c>
      <c r="AG40">
        <v>0</v>
      </c>
      <c r="AH40">
        <v>3</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row>
    <row r="41" spans="1:61" x14ac:dyDescent="0.25">
      <c r="A41" t="s">
        <v>304</v>
      </c>
      <c r="B41" t="s">
        <v>302</v>
      </c>
      <c r="C41" t="s">
        <v>305</v>
      </c>
      <c r="D41">
        <v>0</v>
      </c>
      <c r="E41">
        <v>0</v>
      </c>
      <c r="F41">
        <v>0</v>
      </c>
      <c r="G41">
        <v>0</v>
      </c>
      <c r="H41">
        <v>0</v>
      </c>
      <c r="I41">
        <v>1</v>
      </c>
      <c r="J41">
        <v>7</v>
      </c>
      <c r="K41">
        <v>0</v>
      </c>
      <c r="L41">
        <v>0</v>
      </c>
      <c r="M41">
        <v>0</v>
      </c>
      <c r="N41">
        <v>0</v>
      </c>
      <c r="O41">
        <v>5</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1</v>
      </c>
      <c r="BE41">
        <v>0</v>
      </c>
      <c r="BF41">
        <v>0</v>
      </c>
      <c r="BG41">
        <v>0</v>
      </c>
      <c r="BH41">
        <v>0</v>
      </c>
      <c r="BI41">
        <v>0</v>
      </c>
    </row>
    <row r="42" spans="1:61" x14ac:dyDescent="0.25">
      <c r="A42" t="s">
        <v>306</v>
      </c>
      <c r="B42" t="s">
        <v>302</v>
      </c>
      <c r="C42" t="s">
        <v>307</v>
      </c>
      <c r="D42">
        <v>0</v>
      </c>
      <c r="E42">
        <v>2</v>
      </c>
      <c r="F42">
        <v>0</v>
      </c>
      <c r="G42">
        <v>0</v>
      </c>
      <c r="H42">
        <v>3</v>
      </c>
      <c r="I42">
        <v>0</v>
      </c>
      <c r="J42">
        <v>11</v>
      </c>
      <c r="K42">
        <v>0</v>
      </c>
      <c r="L42">
        <v>0</v>
      </c>
      <c r="M42">
        <v>3</v>
      </c>
      <c r="N42">
        <v>0</v>
      </c>
      <c r="O42">
        <v>0</v>
      </c>
      <c r="P42">
        <v>0</v>
      </c>
      <c r="Q42">
        <v>0</v>
      </c>
      <c r="R42">
        <v>0</v>
      </c>
      <c r="S42">
        <v>0</v>
      </c>
      <c r="T42">
        <v>2</v>
      </c>
      <c r="U42">
        <v>0</v>
      </c>
      <c r="V42">
        <v>0</v>
      </c>
      <c r="W42">
        <v>0</v>
      </c>
      <c r="X42">
        <v>0</v>
      </c>
      <c r="Y42">
        <v>2</v>
      </c>
      <c r="Z42">
        <v>0</v>
      </c>
      <c r="AA42">
        <v>1</v>
      </c>
      <c r="AB42">
        <v>0</v>
      </c>
      <c r="AC42">
        <v>0</v>
      </c>
      <c r="AD42">
        <v>4</v>
      </c>
      <c r="AE42">
        <v>0</v>
      </c>
      <c r="AF42">
        <v>4</v>
      </c>
      <c r="AG42">
        <v>1</v>
      </c>
      <c r="AH42">
        <v>1</v>
      </c>
      <c r="AI42">
        <v>0</v>
      </c>
      <c r="AJ42">
        <v>0</v>
      </c>
      <c r="AK42">
        <v>0</v>
      </c>
      <c r="AL42">
        <v>0</v>
      </c>
      <c r="AM42">
        <v>0</v>
      </c>
      <c r="AN42">
        <v>0</v>
      </c>
      <c r="AO42">
        <v>2</v>
      </c>
      <c r="AP42">
        <v>0</v>
      </c>
      <c r="AQ42">
        <v>0</v>
      </c>
      <c r="AR42">
        <v>0</v>
      </c>
      <c r="AS42">
        <v>0</v>
      </c>
      <c r="AT42">
        <v>13</v>
      </c>
      <c r="AU42">
        <v>0</v>
      </c>
      <c r="AV42">
        <v>0</v>
      </c>
      <c r="AW42">
        <v>0</v>
      </c>
      <c r="AX42">
        <v>0</v>
      </c>
      <c r="AY42">
        <v>0</v>
      </c>
      <c r="AZ42">
        <v>0</v>
      </c>
      <c r="BA42">
        <v>1</v>
      </c>
      <c r="BB42">
        <v>4</v>
      </c>
      <c r="BC42">
        <v>0</v>
      </c>
      <c r="BD42">
        <v>0</v>
      </c>
      <c r="BE42">
        <v>0</v>
      </c>
      <c r="BF42">
        <v>8</v>
      </c>
      <c r="BG42">
        <v>0</v>
      </c>
      <c r="BH42">
        <v>0</v>
      </c>
      <c r="BI42">
        <v>0</v>
      </c>
    </row>
    <row r="43" spans="1:61" x14ac:dyDescent="0.25">
      <c r="A43" t="s">
        <v>308</v>
      </c>
      <c r="B43" t="s">
        <v>302</v>
      </c>
      <c r="C43" t="s">
        <v>309</v>
      </c>
      <c r="D43">
        <v>0</v>
      </c>
      <c r="E43">
        <v>0</v>
      </c>
      <c r="F43">
        <v>0</v>
      </c>
      <c r="G43">
        <v>15</v>
      </c>
      <c r="H43">
        <v>0</v>
      </c>
      <c r="I43">
        <v>0</v>
      </c>
      <c r="J43">
        <v>0</v>
      </c>
      <c r="K43">
        <v>0</v>
      </c>
      <c r="L43">
        <v>0</v>
      </c>
      <c r="M43">
        <v>0</v>
      </c>
      <c r="N43">
        <v>0</v>
      </c>
      <c r="O43">
        <v>0</v>
      </c>
      <c r="P43">
        <v>0</v>
      </c>
      <c r="Q43">
        <v>0</v>
      </c>
      <c r="R43">
        <v>6</v>
      </c>
      <c r="S43">
        <v>0</v>
      </c>
      <c r="T43">
        <v>0</v>
      </c>
      <c r="U43">
        <v>0</v>
      </c>
      <c r="V43">
        <v>8</v>
      </c>
      <c r="W43">
        <v>0</v>
      </c>
      <c r="X43">
        <v>0</v>
      </c>
      <c r="Y43">
        <v>0</v>
      </c>
      <c r="Z43">
        <v>0</v>
      </c>
      <c r="AA43">
        <v>0</v>
      </c>
      <c r="AB43">
        <v>3</v>
      </c>
      <c r="AC43">
        <v>0</v>
      </c>
      <c r="AD43">
        <v>0</v>
      </c>
      <c r="AE43">
        <v>0</v>
      </c>
      <c r="AF43">
        <v>0</v>
      </c>
      <c r="AG43">
        <v>0</v>
      </c>
      <c r="AH43">
        <v>0</v>
      </c>
      <c r="AI43">
        <v>0</v>
      </c>
      <c r="AJ43">
        <v>0</v>
      </c>
      <c r="AK43">
        <v>0</v>
      </c>
      <c r="AL43">
        <v>0</v>
      </c>
      <c r="AM43">
        <v>0</v>
      </c>
      <c r="AN43">
        <v>0</v>
      </c>
      <c r="AO43">
        <v>0</v>
      </c>
      <c r="AP43">
        <v>0</v>
      </c>
      <c r="AQ43">
        <v>0</v>
      </c>
      <c r="AR43">
        <v>0</v>
      </c>
      <c r="AS43">
        <v>1</v>
      </c>
      <c r="AT43">
        <v>0</v>
      </c>
      <c r="AU43">
        <v>0</v>
      </c>
      <c r="AV43">
        <v>0</v>
      </c>
      <c r="AW43">
        <v>0</v>
      </c>
      <c r="AX43">
        <v>0</v>
      </c>
      <c r="AY43">
        <v>0</v>
      </c>
      <c r="AZ43">
        <v>0</v>
      </c>
      <c r="BA43">
        <v>0</v>
      </c>
      <c r="BB43">
        <v>0</v>
      </c>
      <c r="BC43">
        <v>0</v>
      </c>
      <c r="BD43">
        <v>0</v>
      </c>
      <c r="BE43">
        <v>0</v>
      </c>
      <c r="BF43">
        <v>0</v>
      </c>
      <c r="BG43">
        <v>0</v>
      </c>
      <c r="BH43">
        <v>0</v>
      </c>
      <c r="BI43">
        <v>0</v>
      </c>
    </row>
    <row r="44" spans="1:61" x14ac:dyDescent="0.25">
      <c r="A44" t="s">
        <v>310</v>
      </c>
      <c r="B44" t="s">
        <v>302</v>
      </c>
      <c r="C44" t="s">
        <v>311</v>
      </c>
      <c r="D44">
        <v>0</v>
      </c>
      <c r="E44">
        <v>0</v>
      </c>
      <c r="F44">
        <v>0</v>
      </c>
      <c r="G44">
        <v>0</v>
      </c>
      <c r="H44">
        <v>1</v>
      </c>
      <c r="I44">
        <v>0</v>
      </c>
      <c r="J44">
        <v>0</v>
      </c>
      <c r="K44">
        <v>0</v>
      </c>
      <c r="L44">
        <v>0</v>
      </c>
      <c r="M44">
        <v>0</v>
      </c>
      <c r="N44">
        <v>0</v>
      </c>
      <c r="O44">
        <v>0</v>
      </c>
      <c r="P44">
        <v>0</v>
      </c>
      <c r="Q44">
        <v>0</v>
      </c>
      <c r="R44">
        <v>0</v>
      </c>
      <c r="S44">
        <v>0</v>
      </c>
      <c r="T44">
        <v>0</v>
      </c>
      <c r="U44">
        <v>4</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1</v>
      </c>
      <c r="AT44">
        <v>0</v>
      </c>
      <c r="AU44">
        <v>0</v>
      </c>
      <c r="AV44">
        <v>0</v>
      </c>
      <c r="AW44">
        <v>0</v>
      </c>
      <c r="AX44">
        <v>0</v>
      </c>
      <c r="AY44">
        <v>0</v>
      </c>
      <c r="AZ44">
        <v>0</v>
      </c>
      <c r="BA44">
        <v>0</v>
      </c>
      <c r="BB44">
        <v>0</v>
      </c>
      <c r="BC44">
        <v>0</v>
      </c>
      <c r="BD44">
        <v>0</v>
      </c>
      <c r="BE44">
        <v>0</v>
      </c>
      <c r="BF44">
        <v>0</v>
      </c>
      <c r="BG44">
        <v>0</v>
      </c>
      <c r="BH44">
        <v>0</v>
      </c>
      <c r="BI44">
        <v>0</v>
      </c>
    </row>
    <row r="45" spans="1:61" x14ac:dyDescent="0.25">
      <c r="A45" t="s">
        <v>312</v>
      </c>
      <c r="B45" t="s">
        <v>302</v>
      </c>
      <c r="C45" t="s">
        <v>313</v>
      </c>
      <c r="D45">
        <v>0</v>
      </c>
      <c r="E45">
        <v>1</v>
      </c>
      <c r="F45">
        <v>3</v>
      </c>
      <c r="G45">
        <v>0</v>
      </c>
      <c r="H45">
        <v>0</v>
      </c>
      <c r="I45">
        <v>0</v>
      </c>
      <c r="J45">
        <v>0</v>
      </c>
      <c r="K45">
        <v>0</v>
      </c>
      <c r="L45">
        <v>0</v>
      </c>
      <c r="M45">
        <v>1</v>
      </c>
      <c r="N45">
        <v>0</v>
      </c>
      <c r="O45">
        <v>6</v>
      </c>
      <c r="P45">
        <v>0</v>
      </c>
      <c r="Q45">
        <v>0</v>
      </c>
      <c r="R45">
        <v>0</v>
      </c>
      <c r="S45">
        <v>0</v>
      </c>
      <c r="T45">
        <v>0</v>
      </c>
      <c r="U45">
        <v>0</v>
      </c>
      <c r="V45">
        <v>0</v>
      </c>
      <c r="W45">
        <v>0</v>
      </c>
      <c r="X45">
        <v>0</v>
      </c>
      <c r="Y45">
        <v>0</v>
      </c>
      <c r="Z45">
        <v>0</v>
      </c>
      <c r="AA45">
        <v>0</v>
      </c>
      <c r="AB45">
        <v>0</v>
      </c>
      <c r="AC45">
        <v>3</v>
      </c>
      <c r="AD45">
        <v>0</v>
      </c>
      <c r="AE45">
        <v>0</v>
      </c>
      <c r="AF45">
        <v>0</v>
      </c>
      <c r="AG45">
        <v>0</v>
      </c>
      <c r="AH45">
        <v>0</v>
      </c>
      <c r="AI45">
        <v>0</v>
      </c>
      <c r="AJ45">
        <v>0</v>
      </c>
      <c r="AK45">
        <v>0</v>
      </c>
      <c r="AL45">
        <v>0</v>
      </c>
      <c r="AM45">
        <v>3</v>
      </c>
      <c r="AN45">
        <v>0</v>
      </c>
      <c r="AO45">
        <v>0</v>
      </c>
      <c r="AP45">
        <v>0</v>
      </c>
      <c r="AQ45">
        <v>0</v>
      </c>
      <c r="AR45">
        <v>5</v>
      </c>
      <c r="AS45">
        <v>0</v>
      </c>
      <c r="AT45">
        <v>0</v>
      </c>
      <c r="AU45">
        <v>0</v>
      </c>
      <c r="AV45">
        <v>0</v>
      </c>
      <c r="AW45">
        <v>0</v>
      </c>
      <c r="AX45">
        <v>0</v>
      </c>
      <c r="AY45">
        <v>0</v>
      </c>
      <c r="AZ45">
        <v>0</v>
      </c>
      <c r="BA45">
        <v>0</v>
      </c>
      <c r="BB45">
        <v>0</v>
      </c>
      <c r="BC45">
        <v>0</v>
      </c>
      <c r="BD45">
        <v>0</v>
      </c>
      <c r="BE45">
        <v>0</v>
      </c>
      <c r="BF45">
        <v>0</v>
      </c>
      <c r="BG45">
        <v>1</v>
      </c>
      <c r="BH45">
        <v>0</v>
      </c>
      <c r="BI45">
        <v>0</v>
      </c>
    </row>
    <row r="46" spans="1:61" x14ac:dyDescent="0.25">
      <c r="A46" t="s">
        <v>314</v>
      </c>
      <c r="B46" t="s">
        <v>302</v>
      </c>
      <c r="C46" t="s">
        <v>315</v>
      </c>
      <c r="D46">
        <v>0</v>
      </c>
      <c r="E46">
        <v>15</v>
      </c>
      <c r="F46">
        <v>0</v>
      </c>
      <c r="G46">
        <v>0</v>
      </c>
      <c r="H46">
        <v>0</v>
      </c>
      <c r="I46">
        <v>5</v>
      </c>
      <c r="J46">
        <v>0</v>
      </c>
      <c r="K46">
        <v>13</v>
      </c>
      <c r="L46">
        <v>0</v>
      </c>
      <c r="M46">
        <v>0</v>
      </c>
      <c r="N46">
        <v>0</v>
      </c>
      <c r="O46">
        <v>12</v>
      </c>
      <c r="P46">
        <v>0</v>
      </c>
      <c r="Q46">
        <v>0</v>
      </c>
      <c r="R46">
        <v>0</v>
      </c>
      <c r="S46">
        <v>0</v>
      </c>
      <c r="T46">
        <v>0</v>
      </c>
      <c r="U46">
        <v>0</v>
      </c>
      <c r="V46">
        <v>0</v>
      </c>
      <c r="W46">
        <v>0</v>
      </c>
      <c r="X46">
        <v>0</v>
      </c>
      <c r="Y46">
        <v>0</v>
      </c>
      <c r="Z46">
        <v>0</v>
      </c>
      <c r="AA46">
        <v>2</v>
      </c>
      <c r="AB46">
        <v>0</v>
      </c>
      <c r="AC46">
        <v>0</v>
      </c>
      <c r="AD46">
        <v>0</v>
      </c>
      <c r="AE46">
        <v>0</v>
      </c>
      <c r="AF46">
        <v>21</v>
      </c>
      <c r="AG46">
        <v>8</v>
      </c>
      <c r="AH46">
        <v>16</v>
      </c>
      <c r="AI46">
        <v>2</v>
      </c>
      <c r="AJ46">
        <v>0</v>
      </c>
      <c r="AK46">
        <v>0</v>
      </c>
      <c r="AL46">
        <v>0</v>
      </c>
      <c r="AM46">
        <v>7</v>
      </c>
      <c r="AN46">
        <v>0</v>
      </c>
      <c r="AO46">
        <v>5</v>
      </c>
      <c r="AP46">
        <v>0</v>
      </c>
      <c r="AQ46">
        <v>0</v>
      </c>
      <c r="AR46">
        <v>0</v>
      </c>
      <c r="AS46">
        <v>7</v>
      </c>
      <c r="AT46">
        <v>4</v>
      </c>
      <c r="AU46">
        <v>4</v>
      </c>
      <c r="AV46">
        <v>1</v>
      </c>
      <c r="AW46">
        <v>2</v>
      </c>
      <c r="AX46">
        <v>0</v>
      </c>
      <c r="AY46">
        <v>0</v>
      </c>
      <c r="AZ46">
        <v>4</v>
      </c>
      <c r="BA46">
        <v>5</v>
      </c>
      <c r="BB46">
        <v>0</v>
      </c>
      <c r="BC46">
        <v>0</v>
      </c>
      <c r="BD46">
        <v>0</v>
      </c>
      <c r="BE46">
        <v>2</v>
      </c>
      <c r="BF46">
        <v>10</v>
      </c>
      <c r="BG46">
        <v>23</v>
      </c>
      <c r="BH46">
        <v>0</v>
      </c>
      <c r="BI46">
        <v>0</v>
      </c>
    </row>
    <row r="47" spans="1:61" x14ac:dyDescent="0.25">
      <c r="A47" t="s">
        <v>316</v>
      </c>
      <c r="B47" t="s">
        <v>302</v>
      </c>
      <c r="C47" t="s">
        <v>317</v>
      </c>
      <c r="D47">
        <v>5867</v>
      </c>
      <c r="E47">
        <v>1852</v>
      </c>
      <c r="F47">
        <v>51</v>
      </c>
      <c r="G47">
        <v>99</v>
      </c>
      <c r="H47">
        <v>9</v>
      </c>
      <c r="I47">
        <v>8</v>
      </c>
      <c r="J47">
        <v>351</v>
      </c>
      <c r="K47">
        <v>52</v>
      </c>
      <c r="L47">
        <v>0</v>
      </c>
      <c r="M47">
        <v>0</v>
      </c>
      <c r="N47">
        <v>3</v>
      </c>
      <c r="O47">
        <v>2877</v>
      </c>
      <c r="P47">
        <v>0</v>
      </c>
      <c r="Q47">
        <v>0</v>
      </c>
      <c r="R47">
        <v>31</v>
      </c>
      <c r="S47">
        <v>3</v>
      </c>
      <c r="T47">
        <v>127</v>
      </c>
      <c r="U47">
        <v>3</v>
      </c>
      <c r="V47">
        <v>21</v>
      </c>
      <c r="W47">
        <v>407</v>
      </c>
      <c r="X47">
        <v>263</v>
      </c>
      <c r="Y47">
        <v>521</v>
      </c>
      <c r="Z47">
        <v>775</v>
      </c>
      <c r="AA47">
        <v>9</v>
      </c>
      <c r="AB47">
        <v>7</v>
      </c>
      <c r="AC47">
        <v>776</v>
      </c>
      <c r="AD47">
        <v>1113</v>
      </c>
      <c r="AE47">
        <v>756</v>
      </c>
      <c r="AF47">
        <v>0</v>
      </c>
      <c r="AG47">
        <v>0</v>
      </c>
      <c r="AH47">
        <v>0</v>
      </c>
      <c r="AI47">
        <v>327</v>
      </c>
      <c r="AJ47">
        <v>221</v>
      </c>
      <c r="AK47">
        <v>266</v>
      </c>
      <c r="AL47">
        <v>894</v>
      </c>
      <c r="AM47">
        <v>0</v>
      </c>
      <c r="AN47">
        <v>2</v>
      </c>
      <c r="AO47">
        <v>466</v>
      </c>
      <c r="AP47">
        <v>319</v>
      </c>
      <c r="AQ47">
        <v>340</v>
      </c>
      <c r="AR47">
        <v>10</v>
      </c>
      <c r="AS47">
        <v>0</v>
      </c>
      <c r="AT47">
        <v>0</v>
      </c>
      <c r="AU47">
        <v>3</v>
      </c>
      <c r="AV47">
        <v>0</v>
      </c>
      <c r="AW47">
        <v>0</v>
      </c>
      <c r="AX47">
        <v>8</v>
      </c>
      <c r="AY47">
        <v>14</v>
      </c>
      <c r="AZ47">
        <v>0</v>
      </c>
      <c r="BA47">
        <v>11</v>
      </c>
      <c r="BB47">
        <v>0</v>
      </c>
      <c r="BC47">
        <v>0</v>
      </c>
      <c r="BD47">
        <v>0</v>
      </c>
      <c r="BE47">
        <v>0</v>
      </c>
      <c r="BF47">
        <v>1</v>
      </c>
      <c r="BG47">
        <v>0</v>
      </c>
      <c r="BH47">
        <v>0</v>
      </c>
      <c r="BI47">
        <v>0</v>
      </c>
    </row>
    <row r="48" spans="1:61" x14ac:dyDescent="0.25">
      <c r="A48" t="s">
        <v>318</v>
      </c>
      <c r="B48" t="s">
        <v>302</v>
      </c>
      <c r="C48" t="s">
        <v>319</v>
      </c>
      <c r="D48">
        <v>2471</v>
      </c>
      <c r="E48">
        <v>227</v>
      </c>
      <c r="F48">
        <v>12</v>
      </c>
      <c r="G48">
        <v>14</v>
      </c>
      <c r="H48">
        <v>0</v>
      </c>
      <c r="I48">
        <v>1</v>
      </c>
      <c r="J48">
        <v>193</v>
      </c>
      <c r="K48">
        <v>22</v>
      </c>
      <c r="L48">
        <v>0</v>
      </c>
      <c r="M48">
        <v>0</v>
      </c>
      <c r="N48">
        <v>0</v>
      </c>
      <c r="O48">
        <v>932</v>
      </c>
      <c r="P48">
        <v>0</v>
      </c>
      <c r="Q48">
        <v>0</v>
      </c>
      <c r="R48">
        <v>11</v>
      </c>
      <c r="S48">
        <v>2</v>
      </c>
      <c r="T48">
        <v>46</v>
      </c>
      <c r="U48">
        <v>5</v>
      </c>
      <c r="V48">
        <v>0</v>
      </c>
      <c r="W48">
        <v>145</v>
      </c>
      <c r="X48">
        <v>50</v>
      </c>
      <c r="Y48">
        <v>133</v>
      </c>
      <c r="Z48">
        <v>215</v>
      </c>
      <c r="AA48">
        <v>2</v>
      </c>
      <c r="AB48">
        <v>0</v>
      </c>
      <c r="AC48">
        <v>15</v>
      </c>
      <c r="AD48">
        <v>400</v>
      </c>
      <c r="AE48">
        <v>312</v>
      </c>
      <c r="AF48">
        <v>0</v>
      </c>
      <c r="AG48">
        <v>0</v>
      </c>
      <c r="AH48">
        <v>0</v>
      </c>
      <c r="AI48">
        <v>97</v>
      </c>
      <c r="AJ48">
        <v>47</v>
      </c>
      <c r="AK48">
        <v>78</v>
      </c>
      <c r="AL48">
        <v>201</v>
      </c>
      <c r="AM48">
        <v>0</v>
      </c>
      <c r="AN48">
        <v>3</v>
      </c>
      <c r="AO48">
        <v>156</v>
      </c>
      <c r="AP48">
        <v>92</v>
      </c>
      <c r="AQ48">
        <v>104</v>
      </c>
      <c r="AR48">
        <v>0</v>
      </c>
      <c r="AS48">
        <v>0</v>
      </c>
      <c r="AT48">
        <v>0</v>
      </c>
      <c r="AU48">
        <v>0</v>
      </c>
      <c r="AV48">
        <v>0</v>
      </c>
      <c r="AW48">
        <v>0</v>
      </c>
      <c r="AX48">
        <v>1</v>
      </c>
      <c r="AY48">
        <v>2</v>
      </c>
      <c r="AZ48">
        <v>0</v>
      </c>
      <c r="BA48">
        <v>0</v>
      </c>
      <c r="BB48">
        <v>0</v>
      </c>
      <c r="BC48">
        <v>0</v>
      </c>
      <c r="BD48">
        <v>0</v>
      </c>
      <c r="BE48">
        <v>1</v>
      </c>
      <c r="BF48">
        <v>2</v>
      </c>
      <c r="BG48">
        <v>0</v>
      </c>
      <c r="BH48">
        <v>0</v>
      </c>
      <c r="BI48">
        <v>0</v>
      </c>
    </row>
    <row r="49" spans="1:61" x14ac:dyDescent="0.25">
      <c r="A49" t="s">
        <v>320</v>
      </c>
      <c r="B49" t="s">
        <v>302</v>
      </c>
      <c r="C49" t="s">
        <v>321</v>
      </c>
      <c r="D49">
        <v>1190</v>
      </c>
      <c r="E49">
        <v>370</v>
      </c>
      <c r="F49">
        <v>9</v>
      </c>
      <c r="G49">
        <v>106</v>
      </c>
      <c r="H49">
        <v>0</v>
      </c>
      <c r="I49">
        <v>15</v>
      </c>
      <c r="J49">
        <v>78</v>
      </c>
      <c r="K49">
        <v>0</v>
      </c>
      <c r="L49">
        <v>0</v>
      </c>
      <c r="M49">
        <v>0</v>
      </c>
      <c r="N49">
        <v>0</v>
      </c>
      <c r="O49">
        <v>666</v>
      </c>
      <c r="P49">
        <v>2</v>
      </c>
      <c r="Q49">
        <v>0</v>
      </c>
      <c r="R49">
        <v>4</v>
      </c>
      <c r="S49">
        <v>1</v>
      </c>
      <c r="T49">
        <v>29</v>
      </c>
      <c r="U49">
        <v>0</v>
      </c>
      <c r="V49">
        <v>0</v>
      </c>
      <c r="W49">
        <v>65</v>
      </c>
      <c r="X49">
        <v>20</v>
      </c>
      <c r="Y49">
        <v>71</v>
      </c>
      <c r="Z49">
        <v>124</v>
      </c>
      <c r="AA49">
        <v>2</v>
      </c>
      <c r="AB49">
        <v>0</v>
      </c>
      <c r="AC49">
        <v>145</v>
      </c>
      <c r="AD49">
        <v>319</v>
      </c>
      <c r="AE49">
        <v>250</v>
      </c>
      <c r="AF49">
        <v>0</v>
      </c>
      <c r="AG49">
        <v>0</v>
      </c>
      <c r="AH49">
        <v>0</v>
      </c>
      <c r="AI49">
        <v>52</v>
      </c>
      <c r="AJ49">
        <v>42</v>
      </c>
      <c r="AK49">
        <v>41</v>
      </c>
      <c r="AL49">
        <v>213</v>
      </c>
      <c r="AM49">
        <v>0</v>
      </c>
      <c r="AN49">
        <v>0</v>
      </c>
      <c r="AO49">
        <v>97</v>
      </c>
      <c r="AP49">
        <v>87</v>
      </c>
      <c r="AQ49">
        <v>114</v>
      </c>
      <c r="AR49">
        <v>0</v>
      </c>
      <c r="AS49">
        <v>0</v>
      </c>
      <c r="AT49">
        <v>0</v>
      </c>
      <c r="AU49">
        <v>0</v>
      </c>
      <c r="AV49">
        <v>0</v>
      </c>
      <c r="AW49">
        <v>0</v>
      </c>
      <c r="AX49">
        <v>0</v>
      </c>
      <c r="AY49">
        <v>1</v>
      </c>
      <c r="AZ49">
        <v>0</v>
      </c>
      <c r="BA49">
        <v>0</v>
      </c>
      <c r="BB49">
        <v>0</v>
      </c>
      <c r="BC49">
        <v>0</v>
      </c>
      <c r="BD49">
        <v>0</v>
      </c>
      <c r="BE49">
        <v>0</v>
      </c>
      <c r="BF49">
        <v>0</v>
      </c>
      <c r="BG49">
        <v>0</v>
      </c>
      <c r="BH49">
        <v>0</v>
      </c>
      <c r="BI49">
        <v>0</v>
      </c>
    </row>
    <row r="50" spans="1:61" x14ac:dyDescent="0.25">
      <c r="A50" t="s">
        <v>322</v>
      </c>
      <c r="B50" t="s">
        <v>302</v>
      </c>
      <c r="C50" t="s">
        <v>323</v>
      </c>
      <c r="D50">
        <v>1</v>
      </c>
      <c r="E50">
        <v>81</v>
      </c>
      <c r="F50">
        <v>71</v>
      </c>
      <c r="G50">
        <v>212</v>
      </c>
      <c r="H50">
        <v>7</v>
      </c>
      <c r="I50">
        <v>0</v>
      </c>
      <c r="J50">
        <v>4</v>
      </c>
      <c r="K50">
        <v>11</v>
      </c>
      <c r="L50">
        <v>0</v>
      </c>
      <c r="M50">
        <v>57</v>
      </c>
      <c r="N50">
        <v>0</v>
      </c>
      <c r="O50">
        <v>276</v>
      </c>
      <c r="P50">
        <v>0</v>
      </c>
      <c r="Q50">
        <v>0</v>
      </c>
      <c r="R50">
        <v>11</v>
      </c>
      <c r="S50">
        <v>48</v>
      </c>
      <c r="T50">
        <v>1</v>
      </c>
      <c r="U50">
        <v>20</v>
      </c>
      <c r="V50">
        <v>12</v>
      </c>
      <c r="W50">
        <v>1</v>
      </c>
      <c r="X50">
        <v>0</v>
      </c>
      <c r="Y50">
        <v>7</v>
      </c>
      <c r="Z50">
        <v>1</v>
      </c>
      <c r="AA50">
        <v>0</v>
      </c>
      <c r="AB50">
        <v>0</v>
      </c>
      <c r="AC50">
        <v>23</v>
      </c>
      <c r="AD50">
        <v>100</v>
      </c>
      <c r="AE50">
        <v>61</v>
      </c>
      <c r="AF50">
        <v>0</v>
      </c>
      <c r="AG50">
        <v>0</v>
      </c>
      <c r="AH50">
        <v>0</v>
      </c>
      <c r="AI50">
        <v>0</v>
      </c>
      <c r="AJ50">
        <v>0</v>
      </c>
      <c r="AK50">
        <v>0</v>
      </c>
      <c r="AL50">
        <v>0</v>
      </c>
      <c r="AM50">
        <v>0</v>
      </c>
      <c r="AN50">
        <v>0</v>
      </c>
      <c r="AO50">
        <v>0</v>
      </c>
      <c r="AP50">
        <v>0</v>
      </c>
      <c r="AQ50">
        <v>0</v>
      </c>
      <c r="AR50">
        <v>0</v>
      </c>
      <c r="AS50">
        <v>0</v>
      </c>
      <c r="AT50">
        <v>0</v>
      </c>
      <c r="AU50">
        <v>0</v>
      </c>
      <c r="AV50">
        <v>0</v>
      </c>
      <c r="AW50">
        <v>0</v>
      </c>
      <c r="AX50">
        <v>0</v>
      </c>
      <c r="AY50">
        <v>6</v>
      </c>
      <c r="AZ50">
        <v>0</v>
      </c>
      <c r="BA50">
        <v>0</v>
      </c>
      <c r="BB50">
        <v>0</v>
      </c>
      <c r="BC50">
        <v>0</v>
      </c>
      <c r="BD50">
        <v>0</v>
      </c>
      <c r="BE50">
        <v>0</v>
      </c>
      <c r="BF50">
        <v>0</v>
      </c>
      <c r="BG50">
        <v>0</v>
      </c>
      <c r="BH50">
        <v>0</v>
      </c>
      <c r="BI50">
        <v>0</v>
      </c>
    </row>
    <row r="51" spans="1:61" x14ac:dyDescent="0.25">
      <c r="A51" t="s">
        <v>324</v>
      </c>
      <c r="B51" t="s">
        <v>302</v>
      </c>
      <c r="C51" t="s">
        <v>325</v>
      </c>
      <c r="D51">
        <v>0</v>
      </c>
      <c r="E51">
        <v>77</v>
      </c>
      <c r="F51">
        <v>9</v>
      </c>
      <c r="G51">
        <v>0</v>
      </c>
      <c r="H51">
        <v>0</v>
      </c>
      <c r="I51">
        <v>5</v>
      </c>
      <c r="J51">
        <v>3</v>
      </c>
      <c r="K51">
        <v>0</v>
      </c>
      <c r="L51">
        <v>0</v>
      </c>
      <c r="M51">
        <v>3</v>
      </c>
      <c r="N51">
        <v>0</v>
      </c>
      <c r="O51">
        <v>107</v>
      </c>
      <c r="P51">
        <v>11</v>
      </c>
      <c r="Q51">
        <v>0</v>
      </c>
      <c r="R51">
        <v>11</v>
      </c>
      <c r="S51">
        <v>0</v>
      </c>
      <c r="T51">
        <v>3</v>
      </c>
      <c r="U51">
        <v>0</v>
      </c>
      <c r="V51">
        <v>0</v>
      </c>
      <c r="W51">
        <v>0</v>
      </c>
      <c r="X51">
        <v>2</v>
      </c>
      <c r="Y51">
        <v>6</v>
      </c>
      <c r="Z51">
        <v>16</v>
      </c>
      <c r="AA51">
        <v>1</v>
      </c>
      <c r="AB51">
        <v>3</v>
      </c>
      <c r="AC51">
        <v>2</v>
      </c>
      <c r="AD51">
        <v>12</v>
      </c>
      <c r="AE51">
        <v>0</v>
      </c>
      <c r="AF51">
        <v>9</v>
      </c>
      <c r="AG51">
        <v>0</v>
      </c>
      <c r="AH51">
        <v>10</v>
      </c>
      <c r="AI51">
        <v>0</v>
      </c>
      <c r="AJ51">
        <v>0</v>
      </c>
      <c r="AK51">
        <v>0</v>
      </c>
      <c r="AL51">
        <v>10</v>
      </c>
      <c r="AM51">
        <v>0</v>
      </c>
      <c r="AN51">
        <v>0</v>
      </c>
      <c r="AO51">
        <v>0</v>
      </c>
      <c r="AP51">
        <v>0</v>
      </c>
      <c r="AQ51">
        <v>0</v>
      </c>
      <c r="AR51">
        <v>4</v>
      </c>
      <c r="AS51">
        <v>3</v>
      </c>
      <c r="AT51">
        <v>14</v>
      </c>
      <c r="AU51">
        <v>3</v>
      </c>
      <c r="AV51">
        <v>5</v>
      </c>
      <c r="AW51">
        <v>0</v>
      </c>
      <c r="AX51">
        <v>31</v>
      </c>
      <c r="AY51">
        <v>2</v>
      </c>
      <c r="AZ51">
        <v>0</v>
      </c>
      <c r="BA51">
        <v>0</v>
      </c>
      <c r="BB51">
        <v>0</v>
      </c>
      <c r="BC51">
        <v>0</v>
      </c>
      <c r="BD51">
        <v>5</v>
      </c>
      <c r="BE51">
        <v>0</v>
      </c>
      <c r="BF51">
        <v>12</v>
      </c>
      <c r="BG51">
        <v>2</v>
      </c>
      <c r="BH51">
        <v>0</v>
      </c>
      <c r="BI51">
        <v>0</v>
      </c>
    </row>
    <row r="52" spans="1:61" x14ac:dyDescent="0.25">
      <c r="A52" t="s">
        <v>326</v>
      </c>
      <c r="B52" t="s">
        <v>302</v>
      </c>
      <c r="C52" t="s">
        <v>327</v>
      </c>
      <c r="D52">
        <v>162</v>
      </c>
      <c r="E52">
        <v>46</v>
      </c>
      <c r="F52">
        <v>1</v>
      </c>
      <c r="G52">
        <v>10</v>
      </c>
      <c r="H52">
        <v>0</v>
      </c>
      <c r="I52">
        <v>0</v>
      </c>
      <c r="J52">
        <v>0</v>
      </c>
      <c r="K52">
        <v>0</v>
      </c>
      <c r="L52">
        <v>0</v>
      </c>
      <c r="M52">
        <v>3</v>
      </c>
      <c r="N52">
        <v>0</v>
      </c>
      <c r="O52">
        <v>85</v>
      </c>
      <c r="P52">
        <v>0</v>
      </c>
      <c r="Q52">
        <v>0</v>
      </c>
      <c r="R52">
        <v>4</v>
      </c>
      <c r="S52">
        <v>0</v>
      </c>
      <c r="T52">
        <v>1</v>
      </c>
      <c r="U52">
        <v>0</v>
      </c>
      <c r="V52">
        <v>0</v>
      </c>
      <c r="W52">
        <v>0</v>
      </c>
      <c r="X52">
        <v>9</v>
      </c>
      <c r="Y52">
        <v>2</v>
      </c>
      <c r="Z52">
        <v>23</v>
      </c>
      <c r="AA52">
        <v>0</v>
      </c>
      <c r="AB52">
        <v>0</v>
      </c>
      <c r="AC52">
        <v>19</v>
      </c>
      <c r="AD52">
        <v>45</v>
      </c>
      <c r="AE52">
        <v>2</v>
      </c>
      <c r="AF52">
        <v>0</v>
      </c>
      <c r="AG52">
        <v>0</v>
      </c>
      <c r="AH52">
        <v>0</v>
      </c>
      <c r="AI52">
        <v>15</v>
      </c>
      <c r="AJ52">
        <v>6</v>
      </c>
      <c r="AK52">
        <v>4</v>
      </c>
      <c r="AL52">
        <v>20</v>
      </c>
      <c r="AM52">
        <v>0</v>
      </c>
      <c r="AN52">
        <v>0</v>
      </c>
      <c r="AO52">
        <v>12</v>
      </c>
      <c r="AP52">
        <v>7</v>
      </c>
      <c r="AQ52">
        <v>6</v>
      </c>
      <c r="AR52">
        <v>0</v>
      </c>
      <c r="AS52">
        <v>0</v>
      </c>
      <c r="AT52">
        <v>0</v>
      </c>
      <c r="AU52">
        <v>0</v>
      </c>
      <c r="AV52">
        <v>0</v>
      </c>
      <c r="AW52">
        <v>0</v>
      </c>
      <c r="AX52">
        <v>0</v>
      </c>
      <c r="AY52">
        <v>0</v>
      </c>
      <c r="AZ52">
        <v>0</v>
      </c>
      <c r="BA52">
        <v>0</v>
      </c>
      <c r="BB52">
        <v>0</v>
      </c>
      <c r="BC52">
        <v>2</v>
      </c>
      <c r="BD52">
        <v>0</v>
      </c>
      <c r="BE52">
        <v>0</v>
      </c>
      <c r="BF52">
        <v>0</v>
      </c>
      <c r="BG52">
        <v>0</v>
      </c>
      <c r="BH52">
        <v>0</v>
      </c>
      <c r="BI52">
        <v>0</v>
      </c>
    </row>
    <row r="53" spans="1:61" x14ac:dyDescent="0.25">
      <c r="A53" t="s">
        <v>328</v>
      </c>
      <c r="B53" t="s">
        <v>302</v>
      </c>
      <c r="C53" t="s">
        <v>329</v>
      </c>
      <c r="D53">
        <v>2</v>
      </c>
      <c r="E53">
        <v>0</v>
      </c>
      <c r="F53">
        <v>10</v>
      </c>
      <c r="G53">
        <v>0</v>
      </c>
      <c r="H53">
        <v>0</v>
      </c>
      <c r="I53">
        <v>0</v>
      </c>
      <c r="J53">
        <v>0</v>
      </c>
      <c r="K53">
        <v>3</v>
      </c>
      <c r="L53">
        <v>0</v>
      </c>
      <c r="M53">
        <v>0</v>
      </c>
      <c r="N53">
        <v>0</v>
      </c>
      <c r="O53">
        <v>55</v>
      </c>
      <c r="P53">
        <v>0</v>
      </c>
      <c r="Q53">
        <v>0</v>
      </c>
      <c r="R53">
        <v>0</v>
      </c>
      <c r="S53">
        <v>1</v>
      </c>
      <c r="T53">
        <v>0</v>
      </c>
      <c r="U53">
        <v>0</v>
      </c>
      <c r="V53">
        <v>0</v>
      </c>
      <c r="W53">
        <v>1</v>
      </c>
      <c r="X53">
        <v>0</v>
      </c>
      <c r="Y53">
        <v>0</v>
      </c>
      <c r="Z53">
        <v>0</v>
      </c>
      <c r="AA53">
        <v>0</v>
      </c>
      <c r="AB53">
        <v>0</v>
      </c>
      <c r="AC53">
        <v>1</v>
      </c>
      <c r="AD53">
        <v>0</v>
      </c>
      <c r="AE53">
        <v>37</v>
      </c>
      <c r="AF53">
        <v>0</v>
      </c>
      <c r="AG53">
        <v>0</v>
      </c>
      <c r="AH53">
        <v>0</v>
      </c>
      <c r="AI53">
        <v>2</v>
      </c>
      <c r="AJ53">
        <v>0</v>
      </c>
      <c r="AK53">
        <v>0</v>
      </c>
      <c r="AL53">
        <v>2</v>
      </c>
      <c r="AM53">
        <v>0</v>
      </c>
      <c r="AN53">
        <v>0</v>
      </c>
      <c r="AO53">
        <v>4</v>
      </c>
      <c r="AP53">
        <v>12</v>
      </c>
      <c r="AQ53">
        <v>0</v>
      </c>
      <c r="AR53">
        <v>0</v>
      </c>
      <c r="AS53">
        <v>0</v>
      </c>
      <c r="AT53">
        <v>0</v>
      </c>
      <c r="AU53">
        <v>0</v>
      </c>
      <c r="AV53">
        <v>0</v>
      </c>
      <c r="AW53">
        <v>0</v>
      </c>
      <c r="AX53">
        <v>0</v>
      </c>
      <c r="AY53">
        <v>0</v>
      </c>
      <c r="AZ53">
        <v>0</v>
      </c>
      <c r="BA53">
        <v>0</v>
      </c>
      <c r="BB53">
        <v>0</v>
      </c>
      <c r="BC53">
        <v>0</v>
      </c>
      <c r="BD53">
        <v>0</v>
      </c>
      <c r="BE53">
        <v>0</v>
      </c>
      <c r="BF53">
        <v>0</v>
      </c>
      <c r="BG53">
        <v>0</v>
      </c>
      <c r="BH53">
        <v>0</v>
      </c>
      <c r="BI53">
        <v>0</v>
      </c>
    </row>
    <row r="54" spans="1:61" x14ac:dyDescent="0.25">
      <c r="A54" t="s">
        <v>330</v>
      </c>
      <c r="B54" t="s">
        <v>302</v>
      </c>
      <c r="C54" t="s">
        <v>331</v>
      </c>
      <c r="D54">
        <v>67</v>
      </c>
      <c r="E54">
        <v>5</v>
      </c>
      <c r="F54">
        <v>13</v>
      </c>
      <c r="G54">
        <v>28</v>
      </c>
      <c r="H54">
        <v>0</v>
      </c>
      <c r="I54">
        <v>0</v>
      </c>
      <c r="J54">
        <v>3</v>
      </c>
      <c r="K54">
        <v>2</v>
      </c>
      <c r="L54">
        <v>2</v>
      </c>
      <c r="M54">
        <v>15</v>
      </c>
      <c r="N54">
        <v>0</v>
      </c>
      <c r="O54">
        <v>53</v>
      </c>
      <c r="P54">
        <v>16</v>
      </c>
      <c r="Q54">
        <v>0</v>
      </c>
      <c r="R54">
        <v>1</v>
      </c>
      <c r="S54">
        <v>3</v>
      </c>
      <c r="T54">
        <v>4</v>
      </c>
      <c r="U54">
        <v>0</v>
      </c>
      <c r="V54">
        <v>0</v>
      </c>
      <c r="W54">
        <v>0</v>
      </c>
      <c r="X54">
        <v>14</v>
      </c>
      <c r="Y54">
        <v>2</v>
      </c>
      <c r="Z54">
        <v>21</v>
      </c>
      <c r="AA54">
        <v>12</v>
      </c>
      <c r="AB54">
        <v>1</v>
      </c>
      <c r="AC54">
        <v>3</v>
      </c>
      <c r="AD54">
        <v>12</v>
      </c>
      <c r="AE54">
        <v>21</v>
      </c>
      <c r="AF54">
        <v>14</v>
      </c>
      <c r="AG54">
        <v>5</v>
      </c>
      <c r="AH54">
        <v>4</v>
      </c>
      <c r="AI54">
        <v>12</v>
      </c>
      <c r="AJ54">
        <v>6</v>
      </c>
      <c r="AK54">
        <v>25</v>
      </c>
      <c r="AL54">
        <v>31</v>
      </c>
      <c r="AM54">
        <v>0</v>
      </c>
      <c r="AN54">
        <v>3</v>
      </c>
      <c r="AO54">
        <v>6</v>
      </c>
      <c r="AP54">
        <v>20</v>
      </c>
      <c r="AQ54">
        <v>19</v>
      </c>
      <c r="AR54">
        <v>0</v>
      </c>
      <c r="AS54">
        <v>6</v>
      </c>
      <c r="AT54">
        <v>0</v>
      </c>
      <c r="AU54">
        <v>0</v>
      </c>
      <c r="AV54">
        <v>2</v>
      </c>
      <c r="AW54">
        <v>3</v>
      </c>
      <c r="AX54">
        <v>2</v>
      </c>
      <c r="AY54">
        <v>7</v>
      </c>
      <c r="AZ54">
        <v>14</v>
      </c>
      <c r="BA54">
        <v>26</v>
      </c>
      <c r="BB54">
        <v>1</v>
      </c>
      <c r="BC54">
        <v>1</v>
      </c>
      <c r="BD54">
        <v>4</v>
      </c>
      <c r="BE54">
        <v>0</v>
      </c>
      <c r="BF54">
        <v>20</v>
      </c>
      <c r="BG54">
        <v>7</v>
      </c>
      <c r="BH54">
        <v>0</v>
      </c>
      <c r="BI54">
        <v>0</v>
      </c>
    </row>
    <row r="55" spans="1:61" x14ac:dyDescent="0.25">
      <c r="A55" t="s">
        <v>332</v>
      </c>
      <c r="B55" t="s">
        <v>302</v>
      </c>
      <c r="C55" t="s">
        <v>333</v>
      </c>
      <c r="D55">
        <v>8</v>
      </c>
      <c r="E55">
        <v>24</v>
      </c>
      <c r="F55">
        <v>3</v>
      </c>
      <c r="G55">
        <v>148</v>
      </c>
      <c r="H55">
        <v>2</v>
      </c>
      <c r="I55">
        <v>29</v>
      </c>
      <c r="J55">
        <v>17</v>
      </c>
      <c r="K55">
        <v>130</v>
      </c>
      <c r="L55">
        <v>78</v>
      </c>
      <c r="M55">
        <v>106</v>
      </c>
      <c r="N55">
        <v>4</v>
      </c>
      <c r="O55">
        <v>43</v>
      </c>
      <c r="P55">
        <v>24</v>
      </c>
      <c r="Q55">
        <v>6</v>
      </c>
      <c r="R55">
        <v>29</v>
      </c>
      <c r="S55">
        <v>22</v>
      </c>
      <c r="T55">
        <v>1</v>
      </c>
      <c r="U55">
        <v>12</v>
      </c>
      <c r="V55">
        <v>0</v>
      </c>
      <c r="W55">
        <v>7</v>
      </c>
      <c r="X55">
        <v>5</v>
      </c>
      <c r="Y55">
        <v>1</v>
      </c>
      <c r="Z55">
        <v>6</v>
      </c>
      <c r="AA55">
        <v>254</v>
      </c>
      <c r="AB55">
        <v>14</v>
      </c>
      <c r="AC55">
        <v>14</v>
      </c>
      <c r="AD55">
        <v>104</v>
      </c>
      <c r="AE55">
        <v>21</v>
      </c>
      <c r="AF55">
        <v>5</v>
      </c>
      <c r="AG55">
        <v>0</v>
      </c>
      <c r="AH55">
        <v>85</v>
      </c>
      <c r="AI55">
        <v>20</v>
      </c>
      <c r="AJ55">
        <v>22</v>
      </c>
      <c r="AK55">
        <v>19</v>
      </c>
      <c r="AL55">
        <v>70</v>
      </c>
      <c r="AM55">
        <v>12</v>
      </c>
      <c r="AN55">
        <v>2</v>
      </c>
      <c r="AO55">
        <v>27</v>
      </c>
      <c r="AP55">
        <v>18</v>
      </c>
      <c r="AQ55">
        <v>8</v>
      </c>
      <c r="AR55">
        <v>23</v>
      </c>
      <c r="AS55">
        <v>98</v>
      </c>
      <c r="AT55">
        <v>91</v>
      </c>
      <c r="AU55">
        <v>53</v>
      </c>
      <c r="AV55">
        <v>37</v>
      </c>
      <c r="AW55">
        <v>51</v>
      </c>
      <c r="AX55">
        <v>20</v>
      </c>
      <c r="AY55">
        <v>3</v>
      </c>
      <c r="AZ55">
        <v>26</v>
      </c>
      <c r="BA55">
        <v>106</v>
      </c>
      <c r="BB55">
        <v>13</v>
      </c>
      <c r="BC55">
        <v>5</v>
      </c>
      <c r="BD55">
        <v>149</v>
      </c>
      <c r="BE55">
        <v>8</v>
      </c>
      <c r="BF55">
        <v>62</v>
      </c>
      <c r="BG55">
        <v>31</v>
      </c>
      <c r="BH55">
        <v>0</v>
      </c>
      <c r="BI55">
        <v>0</v>
      </c>
    </row>
    <row r="56" spans="1:61" x14ac:dyDescent="0.25">
      <c r="A56" t="s">
        <v>334</v>
      </c>
      <c r="B56" t="s">
        <v>302</v>
      </c>
      <c r="C56" t="s">
        <v>335</v>
      </c>
      <c r="D56">
        <v>3</v>
      </c>
      <c r="E56">
        <v>0</v>
      </c>
      <c r="F56">
        <v>2</v>
      </c>
      <c r="G56">
        <v>760</v>
      </c>
      <c r="H56">
        <v>0</v>
      </c>
      <c r="I56">
        <v>764</v>
      </c>
      <c r="J56">
        <v>1054</v>
      </c>
      <c r="K56">
        <v>8362</v>
      </c>
      <c r="L56">
        <v>0</v>
      </c>
      <c r="M56">
        <v>0</v>
      </c>
      <c r="N56">
        <v>1811</v>
      </c>
      <c r="O56">
        <v>36</v>
      </c>
      <c r="P56">
        <v>283</v>
      </c>
      <c r="Q56">
        <v>742</v>
      </c>
      <c r="R56">
        <v>1</v>
      </c>
      <c r="S56">
        <v>44</v>
      </c>
      <c r="T56">
        <v>1</v>
      </c>
      <c r="U56">
        <v>0</v>
      </c>
      <c r="V56">
        <v>0</v>
      </c>
      <c r="W56">
        <v>0</v>
      </c>
      <c r="X56">
        <v>6</v>
      </c>
      <c r="Y56">
        <v>2</v>
      </c>
      <c r="Z56">
        <v>70</v>
      </c>
      <c r="AA56">
        <v>2942</v>
      </c>
      <c r="AB56">
        <v>1</v>
      </c>
      <c r="AC56">
        <v>122</v>
      </c>
      <c r="AD56">
        <v>2281</v>
      </c>
      <c r="AE56">
        <v>10669</v>
      </c>
      <c r="AF56">
        <v>193</v>
      </c>
      <c r="AG56">
        <v>0</v>
      </c>
      <c r="AH56">
        <v>0</v>
      </c>
      <c r="AI56">
        <v>0</v>
      </c>
      <c r="AJ56">
        <v>0</v>
      </c>
      <c r="AK56">
        <v>0</v>
      </c>
      <c r="AL56">
        <v>0</v>
      </c>
      <c r="AM56">
        <v>2</v>
      </c>
      <c r="AN56">
        <v>1538</v>
      </c>
      <c r="AO56">
        <v>2</v>
      </c>
      <c r="AP56">
        <v>1</v>
      </c>
      <c r="AQ56">
        <v>5</v>
      </c>
      <c r="AR56">
        <v>998</v>
      </c>
      <c r="AS56">
        <v>0</v>
      </c>
      <c r="AT56">
        <v>0</v>
      </c>
      <c r="AU56">
        <v>826</v>
      </c>
      <c r="AV56">
        <v>1315</v>
      </c>
      <c r="AW56">
        <v>0</v>
      </c>
      <c r="AX56">
        <v>0</v>
      </c>
      <c r="AY56">
        <v>1</v>
      </c>
      <c r="AZ56">
        <v>0</v>
      </c>
      <c r="BA56">
        <v>334</v>
      </c>
      <c r="BB56">
        <v>1693</v>
      </c>
      <c r="BC56">
        <v>253</v>
      </c>
      <c r="BD56">
        <v>3140</v>
      </c>
      <c r="BE56">
        <v>2098</v>
      </c>
      <c r="BF56">
        <v>1771</v>
      </c>
      <c r="BG56">
        <v>2</v>
      </c>
      <c r="BH56">
        <v>0</v>
      </c>
      <c r="BI56">
        <v>0</v>
      </c>
    </row>
    <row r="57" spans="1:61" x14ac:dyDescent="0.25">
      <c r="A57" t="s">
        <v>336</v>
      </c>
      <c r="B57" t="s">
        <v>302</v>
      </c>
      <c r="C57" t="s">
        <v>337</v>
      </c>
      <c r="D57">
        <v>140</v>
      </c>
      <c r="E57">
        <v>35</v>
      </c>
      <c r="F57">
        <v>0</v>
      </c>
      <c r="G57">
        <v>0</v>
      </c>
      <c r="H57">
        <v>0</v>
      </c>
      <c r="I57">
        <v>0</v>
      </c>
      <c r="J57">
        <v>10</v>
      </c>
      <c r="K57">
        <v>0</v>
      </c>
      <c r="L57">
        <v>0</v>
      </c>
      <c r="M57">
        <v>0</v>
      </c>
      <c r="N57">
        <v>0</v>
      </c>
      <c r="O57">
        <v>35</v>
      </c>
      <c r="P57">
        <v>0</v>
      </c>
      <c r="Q57">
        <v>0</v>
      </c>
      <c r="R57">
        <v>0</v>
      </c>
      <c r="S57">
        <v>0</v>
      </c>
      <c r="T57">
        <v>0</v>
      </c>
      <c r="U57">
        <v>0</v>
      </c>
      <c r="V57">
        <v>0</v>
      </c>
      <c r="W57">
        <v>0</v>
      </c>
      <c r="X57">
        <v>7</v>
      </c>
      <c r="Y57">
        <v>7</v>
      </c>
      <c r="Z57">
        <v>14</v>
      </c>
      <c r="AA57">
        <v>0</v>
      </c>
      <c r="AB57">
        <v>0</v>
      </c>
      <c r="AC57">
        <v>19</v>
      </c>
      <c r="AD57">
        <v>5</v>
      </c>
      <c r="AE57">
        <v>5</v>
      </c>
      <c r="AF57">
        <v>0</v>
      </c>
      <c r="AG57">
        <v>0</v>
      </c>
      <c r="AH57">
        <v>0</v>
      </c>
      <c r="AI57">
        <v>6</v>
      </c>
      <c r="AJ57">
        <v>3</v>
      </c>
      <c r="AK57">
        <v>3</v>
      </c>
      <c r="AL57">
        <v>9</v>
      </c>
      <c r="AM57">
        <v>0</v>
      </c>
      <c r="AN57">
        <v>0</v>
      </c>
      <c r="AO57">
        <v>5</v>
      </c>
      <c r="AP57">
        <v>8</v>
      </c>
      <c r="AQ57">
        <v>0</v>
      </c>
      <c r="AR57">
        <v>0</v>
      </c>
      <c r="AS57">
        <v>0</v>
      </c>
      <c r="AT57">
        <v>0</v>
      </c>
      <c r="AU57">
        <v>0</v>
      </c>
      <c r="AV57">
        <v>0</v>
      </c>
      <c r="AW57">
        <v>0</v>
      </c>
      <c r="AX57">
        <v>0</v>
      </c>
      <c r="AY57">
        <v>0</v>
      </c>
      <c r="AZ57">
        <v>0</v>
      </c>
      <c r="BA57">
        <v>0</v>
      </c>
      <c r="BB57">
        <v>0</v>
      </c>
      <c r="BC57">
        <v>0</v>
      </c>
      <c r="BD57">
        <v>0</v>
      </c>
      <c r="BE57">
        <v>0</v>
      </c>
      <c r="BF57">
        <v>0</v>
      </c>
      <c r="BG57">
        <v>0</v>
      </c>
      <c r="BH57">
        <v>0</v>
      </c>
      <c r="BI57">
        <v>0</v>
      </c>
    </row>
    <row r="58" spans="1:61" x14ac:dyDescent="0.25">
      <c r="A58" t="s">
        <v>338</v>
      </c>
      <c r="B58" t="s">
        <v>302</v>
      </c>
      <c r="C58" t="s">
        <v>339</v>
      </c>
      <c r="D58">
        <v>18</v>
      </c>
      <c r="E58">
        <v>104</v>
      </c>
      <c r="F58">
        <v>5</v>
      </c>
      <c r="G58">
        <v>23</v>
      </c>
      <c r="H58">
        <v>7</v>
      </c>
      <c r="I58">
        <v>0</v>
      </c>
      <c r="J58">
        <v>8</v>
      </c>
      <c r="K58">
        <v>0</v>
      </c>
      <c r="L58">
        <v>0</v>
      </c>
      <c r="M58">
        <v>0</v>
      </c>
      <c r="N58">
        <v>0</v>
      </c>
      <c r="O58">
        <v>34</v>
      </c>
      <c r="P58">
        <v>0</v>
      </c>
      <c r="Q58">
        <v>0</v>
      </c>
      <c r="R58">
        <v>13</v>
      </c>
      <c r="S58">
        <v>0</v>
      </c>
      <c r="T58">
        <v>1</v>
      </c>
      <c r="U58">
        <v>0</v>
      </c>
      <c r="V58">
        <v>0</v>
      </c>
      <c r="W58">
        <v>0</v>
      </c>
      <c r="X58">
        <v>0</v>
      </c>
      <c r="Y58">
        <v>0</v>
      </c>
      <c r="Z58">
        <v>37</v>
      </c>
      <c r="AA58">
        <v>0</v>
      </c>
      <c r="AB58">
        <v>4</v>
      </c>
      <c r="AC58">
        <v>5</v>
      </c>
      <c r="AD58">
        <v>65</v>
      </c>
      <c r="AE58">
        <v>0</v>
      </c>
      <c r="AF58">
        <v>0</v>
      </c>
      <c r="AG58">
        <v>0</v>
      </c>
      <c r="AH58">
        <v>0</v>
      </c>
      <c r="AI58">
        <v>0</v>
      </c>
      <c r="AJ58">
        <v>6</v>
      </c>
      <c r="AK58">
        <v>0</v>
      </c>
      <c r="AL58">
        <v>14</v>
      </c>
      <c r="AM58">
        <v>0</v>
      </c>
      <c r="AN58">
        <v>0</v>
      </c>
      <c r="AO58">
        <v>6</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row>
    <row r="59" spans="1:61" x14ac:dyDescent="0.25">
      <c r="A59" t="s">
        <v>340</v>
      </c>
      <c r="B59" t="s">
        <v>302</v>
      </c>
      <c r="C59" t="s">
        <v>341</v>
      </c>
      <c r="D59">
        <v>10</v>
      </c>
      <c r="E59">
        <v>10</v>
      </c>
      <c r="F59">
        <v>65</v>
      </c>
      <c r="G59">
        <v>21</v>
      </c>
      <c r="H59">
        <v>13</v>
      </c>
      <c r="I59">
        <v>15</v>
      </c>
      <c r="J59">
        <v>4</v>
      </c>
      <c r="K59">
        <v>134</v>
      </c>
      <c r="L59">
        <v>2</v>
      </c>
      <c r="M59">
        <v>13</v>
      </c>
      <c r="N59">
        <v>0</v>
      </c>
      <c r="O59">
        <v>30</v>
      </c>
      <c r="P59">
        <v>4</v>
      </c>
      <c r="Q59">
        <v>0</v>
      </c>
      <c r="R59">
        <v>18</v>
      </c>
      <c r="S59">
        <v>0</v>
      </c>
      <c r="T59">
        <v>7</v>
      </c>
      <c r="U59">
        <v>1</v>
      </c>
      <c r="V59">
        <v>4</v>
      </c>
      <c r="W59">
        <v>11</v>
      </c>
      <c r="X59">
        <v>13</v>
      </c>
      <c r="Y59">
        <v>3</v>
      </c>
      <c r="Z59">
        <v>13</v>
      </c>
      <c r="AA59">
        <v>218</v>
      </c>
      <c r="AB59">
        <v>2</v>
      </c>
      <c r="AC59">
        <v>19</v>
      </c>
      <c r="AD59">
        <v>0</v>
      </c>
      <c r="AE59">
        <v>10</v>
      </c>
      <c r="AF59">
        <v>9</v>
      </c>
      <c r="AG59">
        <v>2</v>
      </c>
      <c r="AH59">
        <v>10</v>
      </c>
      <c r="AI59">
        <v>6</v>
      </c>
      <c r="AJ59">
        <v>3</v>
      </c>
      <c r="AK59">
        <v>2</v>
      </c>
      <c r="AL59">
        <v>7</v>
      </c>
      <c r="AM59">
        <v>0</v>
      </c>
      <c r="AN59">
        <v>3</v>
      </c>
      <c r="AO59">
        <v>4</v>
      </c>
      <c r="AP59">
        <v>6</v>
      </c>
      <c r="AQ59">
        <v>22</v>
      </c>
      <c r="AR59">
        <v>0</v>
      </c>
      <c r="AS59">
        <v>0</v>
      </c>
      <c r="AT59">
        <v>8</v>
      </c>
      <c r="AU59">
        <v>10</v>
      </c>
      <c r="AV59">
        <v>0</v>
      </c>
      <c r="AW59">
        <v>0</v>
      </c>
      <c r="AX59">
        <v>9</v>
      </c>
      <c r="AY59">
        <v>4</v>
      </c>
      <c r="AZ59">
        <v>2</v>
      </c>
      <c r="BA59">
        <v>2</v>
      </c>
      <c r="BB59">
        <v>4</v>
      </c>
      <c r="BC59">
        <v>5</v>
      </c>
      <c r="BD59">
        <v>16</v>
      </c>
      <c r="BE59">
        <v>1</v>
      </c>
      <c r="BF59">
        <v>0</v>
      </c>
      <c r="BG59">
        <v>18</v>
      </c>
      <c r="BH59">
        <v>0</v>
      </c>
      <c r="BI59">
        <v>0</v>
      </c>
    </row>
    <row r="60" spans="1:61" x14ac:dyDescent="0.25">
      <c r="A60" t="s">
        <v>342</v>
      </c>
      <c r="B60" t="s">
        <v>302</v>
      </c>
      <c r="C60" t="s">
        <v>343</v>
      </c>
      <c r="D60">
        <v>11</v>
      </c>
      <c r="E60">
        <v>0</v>
      </c>
      <c r="F60">
        <v>0</v>
      </c>
      <c r="G60">
        <v>10</v>
      </c>
      <c r="H60">
        <v>0</v>
      </c>
      <c r="I60">
        <v>16</v>
      </c>
      <c r="J60">
        <v>10</v>
      </c>
      <c r="K60">
        <v>0</v>
      </c>
      <c r="L60">
        <v>1</v>
      </c>
      <c r="M60">
        <v>5</v>
      </c>
      <c r="N60">
        <v>0</v>
      </c>
      <c r="O60">
        <v>30</v>
      </c>
      <c r="P60">
        <v>15</v>
      </c>
      <c r="Q60">
        <v>0</v>
      </c>
      <c r="R60">
        <v>0</v>
      </c>
      <c r="S60">
        <v>0</v>
      </c>
      <c r="T60">
        <v>0</v>
      </c>
      <c r="U60">
        <v>0</v>
      </c>
      <c r="V60">
        <v>0</v>
      </c>
      <c r="W60">
        <v>0</v>
      </c>
      <c r="X60">
        <v>0</v>
      </c>
      <c r="Y60">
        <v>0</v>
      </c>
      <c r="Z60">
        <v>1</v>
      </c>
      <c r="AA60">
        <v>7</v>
      </c>
      <c r="AB60">
        <v>0</v>
      </c>
      <c r="AC60">
        <v>0</v>
      </c>
      <c r="AD60">
        <v>0</v>
      </c>
      <c r="AE60">
        <v>0</v>
      </c>
      <c r="AF60">
        <v>0</v>
      </c>
      <c r="AG60">
        <v>4</v>
      </c>
      <c r="AH60">
        <v>3</v>
      </c>
      <c r="AI60">
        <v>0</v>
      </c>
      <c r="AJ60">
        <v>0</v>
      </c>
      <c r="AK60">
        <v>6</v>
      </c>
      <c r="AL60">
        <v>7</v>
      </c>
      <c r="AM60">
        <v>0</v>
      </c>
      <c r="AN60">
        <v>0</v>
      </c>
      <c r="AO60">
        <v>2</v>
      </c>
      <c r="AP60">
        <v>10</v>
      </c>
      <c r="AQ60">
        <v>8</v>
      </c>
      <c r="AR60">
        <v>0</v>
      </c>
      <c r="AS60">
        <v>0</v>
      </c>
      <c r="AT60">
        <v>0</v>
      </c>
      <c r="AU60">
        <v>0</v>
      </c>
      <c r="AV60">
        <v>0</v>
      </c>
      <c r="AW60">
        <v>0</v>
      </c>
      <c r="AX60">
        <v>0</v>
      </c>
      <c r="AY60">
        <v>0</v>
      </c>
      <c r="AZ60">
        <v>0</v>
      </c>
      <c r="BA60">
        <v>0</v>
      </c>
      <c r="BB60">
        <v>0</v>
      </c>
      <c r="BC60">
        <v>0</v>
      </c>
      <c r="BD60">
        <v>0</v>
      </c>
      <c r="BE60">
        <v>0</v>
      </c>
      <c r="BF60">
        <v>1</v>
      </c>
      <c r="BG60">
        <v>5</v>
      </c>
      <c r="BH60">
        <v>0</v>
      </c>
      <c r="BI60">
        <v>0</v>
      </c>
    </row>
    <row r="61" spans="1:61" x14ac:dyDescent="0.25">
      <c r="A61" t="s">
        <v>344</v>
      </c>
      <c r="B61" t="s">
        <v>302</v>
      </c>
      <c r="C61" t="s">
        <v>345</v>
      </c>
      <c r="D61">
        <v>2</v>
      </c>
      <c r="E61">
        <v>2</v>
      </c>
      <c r="F61">
        <v>5</v>
      </c>
      <c r="G61">
        <v>0</v>
      </c>
      <c r="H61">
        <v>0</v>
      </c>
      <c r="I61">
        <v>0</v>
      </c>
      <c r="J61">
        <v>0</v>
      </c>
      <c r="K61">
        <v>0</v>
      </c>
      <c r="L61">
        <v>1</v>
      </c>
      <c r="M61">
        <v>0</v>
      </c>
      <c r="N61">
        <v>0</v>
      </c>
      <c r="O61">
        <v>26</v>
      </c>
      <c r="P61">
        <v>4</v>
      </c>
      <c r="Q61">
        <v>0</v>
      </c>
      <c r="R61">
        <v>0</v>
      </c>
      <c r="S61">
        <v>0</v>
      </c>
      <c r="T61">
        <v>0</v>
      </c>
      <c r="U61">
        <v>0</v>
      </c>
      <c r="V61">
        <v>0</v>
      </c>
      <c r="W61">
        <v>0</v>
      </c>
      <c r="X61">
        <v>0</v>
      </c>
      <c r="Y61">
        <v>0</v>
      </c>
      <c r="Z61">
        <v>0</v>
      </c>
      <c r="AA61">
        <v>6</v>
      </c>
      <c r="AB61">
        <v>5</v>
      </c>
      <c r="AC61">
        <v>0</v>
      </c>
      <c r="AD61">
        <v>0</v>
      </c>
      <c r="AE61">
        <v>6</v>
      </c>
      <c r="AF61">
        <v>0</v>
      </c>
      <c r="AG61">
        <v>0</v>
      </c>
      <c r="AH61">
        <v>0</v>
      </c>
      <c r="AI61">
        <v>0</v>
      </c>
      <c r="AJ61">
        <v>6</v>
      </c>
      <c r="AK61">
        <v>0</v>
      </c>
      <c r="AL61">
        <v>0</v>
      </c>
      <c r="AM61">
        <v>0</v>
      </c>
      <c r="AN61">
        <v>0</v>
      </c>
      <c r="AO61">
        <v>0</v>
      </c>
      <c r="AP61">
        <v>9</v>
      </c>
      <c r="AQ61">
        <v>0</v>
      </c>
      <c r="AR61">
        <v>6</v>
      </c>
      <c r="AS61">
        <v>10</v>
      </c>
      <c r="AT61">
        <v>0</v>
      </c>
      <c r="AU61">
        <v>5</v>
      </c>
      <c r="AV61">
        <v>0</v>
      </c>
      <c r="AW61">
        <v>0</v>
      </c>
      <c r="AX61">
        <v>3</v>
      </c>
      <c r="AY61">
        <v>0</v>
      </c>
      <c r="AZ61">
        <v>0</v>
      </c>
      <c r="BA61">
        <v>0</v>
      </c>
      <c r="BB61">
        <v>0</v>
      </c>
      <c r="BC61">
        <v>0</v>
      </c>
      <c r="BD61">
        <v>0</v>
      </c>
      <c r="BE61">
        <v>0</v>
      </c>
      <c r="BF61">
        <v>15</v>
      </c>
      <c r="BG61">
        <v>0</v>
      </c>
      <c r="BH61">
        <v>0</v>
      </c>
      <c r="BI61">
        <v>0</v>
      </c>
    </row>
    <row r="62" spans="1:61" x14ac:dyDescent="0.25">
      <c r="A62" t="s">
        <v>346</v>
      </c>
      <c r="B62" t="s">
        <v>302</v>
      </c>
      <c r="C62" t="s">
        <v>347</v>
      </c>
      <c r="D62">
        <v>26</v>
      </c>
      <c r="E62">
        <v>14</v>
      </c>
      <c r="F62">
        <v>60</v>
      </c>
      <c r="G62">
        <v>50</v>
      </c>
      <c r="H62">
        <v>3</v>
      </c>
      <c r="I62">
        <v>3</v>
      </c>
      <c r="J62">
        <v>23</v>
      </c>
      <c r="K62">
        <v>0</v>
      </c>
      <c r="L62">
        <v>3</v>
      </c>
      <c r="M62">
        <v>5</v>
      </c>
      <c r="N62">
        <v>2</v>
      </c>
      <c r="O62">
        <v>19</v>
      </c>
      <c r="P62">
        <v>120</v>
      </c>
      <c r="Q62">
        <v>0</v>
      </c>
      <c r="R62">
        <v>19</v>
      </c>
      <c r="S62">
        <v>24</v>
      </c>
      <c r="T62">
        <v>2</v>
      </c>
      <c r="U62">
        <v>14</v>
      </c>
      <c r="V62">
        <v>22</v>
      </c>
      <c r="W62">
        <v>8</v>
      </c>
      <c r="X62">
        <v>3</v>
      </c>
      <c r="Y62">
        <v>8</v>
      </c>
      <c r="Z62">
        <v>3</v>
      </c>
      <c r="AA62">
        <v>11</v>
      </c>
      <c r="AB62">
        <v>0</v>
      </c>
      <c r="AC62">
        <v>11</v>
      </c>
      <c r="AD62">
        <v>52</v>
      </c>
      <c r="AE62">
        <v>9</v>
      </c>
      <c r="AF62">
        <v>0</v>
      </c>
      <c r="AG62">
        <v>7</v>
      </c>
      <c r="AH62">
        <v>6</v>
      </c>
      <c r="AI62">
        <v>6</v>
      </c>
      <c r="AJ62">
        <v>2</v>
      </c>
      <c r="AK62">
        <v>3</v>
      </c>
      <c r="AL62">
        <v>35</v>
      </c>
      <c r="AM62">
        <v>9</v>
      </c>
      <c r="AN62">
        <v>3</v>
      </c>
      <c r="AO62">
        <v>17</v>
      </c>
      <c r="AP62">
        <v>7</v>
      </c>
      <c r="AQ62">
        <v>3</v>
      </c>
      <c r="AR62">
        <v>0</v>
      </c>
      <c r="AS62">
        <v>7</v>
      </c>
      <c r="AT62">
        <v>4</v>
      </c>
      <c r="AU62">
        <v>5</v>
      </c>
      <c r="AV62">
        <v>9</v>
      </c>
      <c r="AW62">
        <v>18</v>
      </c>
      <c r="AX62">
        <v>10</v>
      </c>
      <c r="AY62">
        <v>7</v>
      </c>
      <c r="AZ62">
        <v>0</v>
      </c>
      <c r="BA62">
        <v>3</v>
      </c>
      <c r="BB62">
        <v>0</v>
      </c>
      <c r="BC62">
        <v>5</v>
      </c>
      <c r="BD62">
        <v>7</v>
      </c>
      <c r="BE62">
        <v>1</v>
      </c>
      <c r="BF62">
        <v>11</v>
      </c>
      <c r="BG62">
        <v>6</v>
      </c>
      <c r="BH62">
        <v>0</v>
      </c>
      <c r="BI62">
        <v>0</v>
      </c>
    </row>
    <row r="63" spans="1:61" x14ac:dyDescent="0.25">
      <c r="A63" t="s">
        <v>348</v>
      </c>
      <c r="B63" t="s">
        <v>302</v>
      </c>
      <c r="C63" t="s">
        <v>349</v>
      </c>
      <c r="D63">
        <v>0</v>
      </c>
      <c r="E63">
        <v>0</v>
      </c>
      <c r="F63">
        <v>0</v>
      </c>
      <c r="G63">
        <v>0</v>
      </c>
      <c r="H63">
        <v>0</v>
      </c>
      <c r="I63">
        <v>0</v>
      </c>
      <c r="J63">
        <v>0</v>
      </c>
      <c r="K63">
        <v>0</v>
      </c>
      <c r="L63">
        <v>0</v>
      </c>
      <c r="M63">
        <v>3</v>
      </c>
      <c r="N63">
        <v>0</v>
      </c>
      <c r="O63">
        <v>16</v>
      </c>
      <c r="P63">
        <v>0</v>
      </c>
      <c r="Q63">
        <v>1</v>
      </c>
      <c r="R63">
        <v>0</v>
      </c>
      <c r="S63">
        <v>0</v>
      </c>
      <c r="T63">
        <v>0</v>
      </c>
      <c r="U63">
        <v>0</v>
      </c>
      <c r="V63">
        <v>0</v>
      </c>
      <c r="W63">
        <v>0</v>
      </c>
      <c r="X63">
        <v>0</v>
      </c>
      <c r="Y63">
        <v>0</v>
      </c>
      <c r="Z63">
        <v>1</v>
      </c>
      <c r="AA63">
        <v>0</v>
      </c>
      <c r="AB63">
        <v>0</v>
      </c>
      <c r="AC63">
        <v>0</v>
      </c>
      <c r="AD63">
        <v>0</v>
      </c>
      <c r="AE63">
        <v>0</v>
      </c>
      <c r="AF63">
        <v>0</v>
      </c>
      <c r="AG63">
        <v>0</v>
      </c>
      <c r="AH63">
        <v>11</v>
      </c>
      <c r="AI63">
        <v>0</v>
      </c>
      <c r="AJ63">
        <v>0</v>
      </c>
      <c r="AK63">
        <v>0</v>
      </c>
      <c r="AL63">
        <v>0</v>
      </c>
      <c r="AM63">
        <v>0</v>
      </c>
      <c r="AN63">
        <v>0</v>
      </c>
      <c r="AO63">
        <v>2</v>
      </c>
      <c r="AP63">
        <v>0</v>
      </c>
      <c r="AQ63">
        <v>7</v>
      </c>
      <c r="AR63">
        <v>0</v>
      </c>
      <c r="AS63">
        <v>0</v>
      </c>
      <c r="AT63">
        <v>0</v>
      </c>
      <c r="AU63">
        <v>6</v>
      </c>
      <c r="AV63">
        <v>0</v>
      </c>
      <c r="AW63">
        <v>0</v>
      </c>
      <c r="AX63">
        <v>0</v>
      </c>
      <c r="AY63">
        <v>0</v>
      </c>
      <c r="AZ63">
        <v>0</v>
      </c>
      <c r="BA63">
        <v>0</v>
      </c>
      <c r="BB63">
        <v>0</v>
      </c>
      <c r="BC63">
        <v>0</v>
      </c>
      <c r="BD63">
        <v>0</v>
      </c>
      <c r="BE63">
        <v>0</v>
      </c>
      <c r="BF63">
        <v>0</v>
      </c>
      <c r="BG63">
        <v>0</v>
      </c>
      <c r="BH63">
        <v>0</v>
      </c>
      <c r="BI63">
        <v>0</v>
      </c>
    </row>
    <row r="64" spans="1:61" x14ac:dyDescent="0.25">
      <c r="A64" t="s">
        <v>350</v>
      </c>
      <c r="B64" t="s">
        <v>302</v>
      </c>
      <c r="C64" t="s">
        <v>351</v>
      </c>
      <c r="D64">
        <v>5</v>
      </c>
      <c r="E64">
        <v>21</v>
      </c>
      <c r="F64">
        <v>15</v>
      </c>
      <c r="G64">
        <v>43</v>
      </c>
      <c r="H64">
        <v>0</v>
      </c>
      <c r="I64">
        <v>15</v>
      </c>
      <c r="J64">
        <v>4</v>
      </c>
      <c r="K64">
        <v>13</v>
      </c>
      <c r="L64">
        <v>24</v>
      </c>
      <c r="M64">
        <v>34</v>
      </c>
      <c r="N64">
        <v>3</v>
      </c>
      <c r="O64">
        <v>15</v>
      </c>
      <c r="P64">
        <v>7</v>
      </c>
      <c r="Q64">
        <v>0</v>
      </c>
      <c r="R64">
        <v>4</v>
      </c>
      <c r="S64">
        <v>1</v>
      </c>
      <c r="T64">
        <v>0</v>
      </c>
      <c r="U64">
        <v>1</v>
      </c>
      <c r="V64">
        <v>5</v>
      </c>
      <c r="W64">
        <v>3</v>
      </c>
      <c r="X64">
        <v>7</v>
      </c>
      <c r="Y64">
        <v>0</v>
      </c>
      <c r="Z64">
        <v>9</v>
      </c>
      <c r="AA64">
        <v>17</v>
      </c>
      <c r="AB64">
        <v>4</v>
      </c>
      <c r="AC64">
        <v>18</v>
      </c>
      <c r="AD64">
        <v>33</v>
      </c>
      <c r="AE64">
        <v>10</v>
      </c>
      <c r="AF64">
        <v>72</v>
      </c>
      <c r="AG64">
        <v>13</v>
      </c>
      <c r="AH64">
        <v>42</v>
      </c>
      <c r="AI64">
        <v>0</v>
      </c>
      <c r="AJ64">
        <v>0</v>
      </c>
      <c r="AK64">
        <v>5</v>
      </c>
      <c r="AL64">
        <v>0</v>
      </c>
      <c r="AM64">
        <v>17</v>
      </c>
      <c r="AN64">
        <v>8</v>
      </c>
      <c r="AO64">
        <v>3</v>
      </c>
      <c r="AP64">
        <v>3</v>
      </c>
      <c r="AQ64">
        <v>0</v>
      </c>
      <c r="AR64">
        <v>15</v>
      </c>
      <c r="AS64">
        <v>3</v>
      </c>
      <c r="AT64">
        <v>40</v>
      </c>
      <c r="AU64">
        <v>27</v>
      </c>
      <c r="AV64">
        <v>25</v>
      </c>
      <c r="AW64">
        <v>15</v>
      </c>
      <c r="AX64">
        <v>0</v>
      </c>
      <c r="AY64">
        <v>5</v>
      </c>
      <c r="AZ64">
        <v>17</v>
      </c>
      <c r="BA64">
        <v>41</v>
      </c>
      <c r="BB64">
        <v>16</v>
      </c>
      <c r="BC64">
        <v>5</v>
      </c>
      <c r="BD64">
        <v>11</v>
      </c>
      <c r="BE64">
        <v>5</v>
      </c>
      <c r="BF64">
        <v>35</v>
      </c>
      <c r="BG64">
        <v>21</v>
      </c>
      <c r="BH64">
        <v>0</v>
      </c>
      <c r="BI64">
        <v>0</v>
      </c>
    </row>
    <row r="65" spans="1:61" x14ac:dyDescent="0.25">
      <c r="A65" t="s">
        <v>352</v>
      </c>
      <c r="B65" t="s">
        <v>302</v>
      </c>
      <c r="C65" t="s">
        <v>353</v>
      </c>
      <c r="D65">
        <v>1</v>
      </c>
      <c r="E65">
        <v>11</v>
      </c>
      <c r="F65">
        <v>0</v>
      </c>
      <c r="G65">
        <v>0</v>
      </c>
      <c r="H65">
        <v>0</v>
      </c>
      <c r="I65">
        <v>0</v>
      </c>
      <c r="J65">
        <v>9</v>
      </c>
      <c r="K65">
        <v>0</v>
      </c>
      <c r="L65">
        <v>1</v>
      </c>
      <c r="M65">
        <v>0</v>
      </c>
      <c r="N65">
        <v>0</v>
      </c>
      <c r="O65">
        <v>15</v>
      </c>
      <c r="P65">
        <v>0</v>
      </c>
      <c r="Q65">
        <v>0</v>
      </c>
      <c r="R65">
        <v>8</v>
      </c>
      <c r="S65">
        <v>0</v>
      </c>
      <c r="T65">
        <v>0</v>
      </c>
      <c r="U65">
        <v>0</v>
      </c>
      <c r="V65">
        <v>0</v>
      </c>
      <c r="W65">
        <v>0</v>
      </c>
      <c r="X65">
        <v>0</v>
      </c>
      <c r="Y65">
        <v>5</v>
      </c>
      <c r="Z65">
        <v>9</v>
      </c>
      <c r="AA65">
        <v>0</v>
      </c>
      <c r="AB65">
        <v>1</v>
      </c>
      <c r="AC65">
        <v>0</v>
      </c>
      <c r="AD65">
        <v>7</v>
      </c>
      <c r="AE65">
        <v>0</v>
      </c>
      <c r="AF65">
        <v>0</v>
      </c>
      <c r="AG65">
        <v>0</v>
      </c>
      <c r="AH65">
        <v>0</v>
      </c>
      <c r="AI65">
        <v>2</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row>
    <row r="66" spans="1:61" x14ac:dyDescent="0.25">
      <c r="A66" t="s">
        <v>354</v>
      </c>
      <c r="B66" t="s">
        <v>302</v>
      </c>
      <c r="C66" t="s">
        <v>355</v>
      </c>
      <c r="D66">
        <v>0</v>
      </c>
      <c r="E66">
        <v>0</v>
      </c>
      <c r="F66">
        <v>1</v>
      </c>
      <c r="G66">
        <v>0</v>
      </c>
      <c r="H66">
        <v>0</v>
      </c>
      <c r="I66">
        <v>0</v>
      </c>
      <c r="J66">
        <v>0</v>
      </c>
      <c r="K66">
        <v>0</v>
      </c>
      <c r="L66">
        <v>0</v>
      </c>
      <c r="M66">
        <v>0</v>
      </c>
      <c r="N66">
        <v>0</v>
      </c>
      <c r="O66">
        <v>14</v>
      </c>
      <c r="P66">
        <v>0</v>
      </c>
      <c r="Q66">
        <v>0</v>
      </c>
      <c r="R66">
        <v>0</v>
      </c>
      <c r="S66">
        <v>0</v>
      </c>
      <c r="T66">
        <v>0</v>
      </c>
      <c r="U66">
        <v>0</v>
      </c>
      <c r="V66">
        <v>0</v>
      </c>
      <c r="W66">
        <v>0</v>
      </c>
      <c r="X66">
        <v>0</v>
      </c>
      <c r="Y66">
        <v>0</v>
      </c>
      <c r="Z66">
        <v>0</v>
      </c>
      <c r="AA66">
        <v>0</v>
      </c>
      <c r="AB66">
        <v>4</v>
      </c>
      <c r="AC66">
        <v>6</v>
      </c>
      <c r="AD66">
        <v>42</v>
      </c>
      <c r="AE66">
        <v>22</v>
      </c>
      <c r="AF66">
        <v>2</v>
      </c>
      <c r="AG66">
        <v>0</v>
      </c>
      <c r="AH66">
        <v>5</v>
      </c>
      <c r="AI66">
        <v>0</v>
      </c>
      <c r="AJ66">
        <v>0</v>
      </c>
      <c r="AK66">
        <v>15</v>
      </c>
      <c r="AL66">
        <v>0</v>
      </c>
      <c r="AM66">
        <v>0</v>
      </c>
      <c r="AN66">
        <v>0</v>
      </c>
      <c r="AO66">
        <v>0</v>
      </c>
      <c r="AP66">
        <v>0</v>
      </c>
      <c r="AQ66">
        <v>0</v>
      </c>
      <c r="AR66">
        <v>20</v>
      </c>
      <c r="AS66">
        <v>5</v>
      </c>
      <c r="AT66">
        <v>0</v>
      </c>
      <c r="AU66">
        <v>23</v>
      </c>
      <c r="AV66">
        <v>30</v>
      </c>
      <c r="AW66">
        <v>7</v>
      </c>
      <c r="AX66">
        <v>2</v>
      </c>
      <c r="AY66">
        <v>0</v>
      </c>
      <c r="AZ66">
        <v>0</v>
      </c>
      <c r="BA66">
        <v>0</v>
      </c>
      <c r="BB66">
        <v>2</v>
      </c>
      <c r="BC66">
        <v>0</v>
      </c>
      <c r="BD66">
        <v>6</v>
      </c>
      <c r="BE66">
        <v>0</v>
      </c>
      <c r="BF66">
        <v>9</v>
      </c>
      <c r="BG66">
        <v>0</v>
      </c>
      <c r="BH66">
        <v>0</v>
      </c>
      <c r="BI66">
        <v>0</v>
      </c>
    </row>
    <row r="67" spans="1:61" x14ac:dyDescent="0.25">
      <c r="A67" t="s">
        <v>356</v>
      </c>
      <c r="B67" t="s">
        <v>302</v>
      </c>
      <c r="C67" t="s">
        <v>357</v>
      </c>
      <c r="D67">
        <v>0</v>
      </c>
      <c r="E67">
        <v>16</v>
      </c>
      <c r="F67">
        <v>0</v>
      </c>
      <c r="G67">
        <v>0</v>
      </c>
      <c r="H67">
        <v>0</v>
      </c>
      <c r="I67">
        <v>0</v>
      </c>
      <c r="J67">
        <v>0</v>
      </c>
      <c r="K67">
        <v>0</v>
      </c>
      <c r="L67">
        <v>0</v>
      </c>
      <c r="M67">
        <v>0</v>
      </c>
      <c r="N67">
        <v>0</v>
      </c>
      <c r="O67">
        <v>14</v>
      </c>
      <c r="P67">
        <v>0</v>
      </c>
      <c r="Q67">
        <v>0</v>
      </c>
      <c r="R67">
        <v>0</v>
      </c>
      <c r="S67">
        <v>0</v>
      </c>
      <c r="T67">
        <v>0</v>
      </c>
      <c r="U67">
        <v>0</v>
      </c>
      <c r="V67">
        <v>0</v>
      </c>
      <c r="W67">
        <v>0</v>
      </c>
      <c r="X67">
        <v>0</v>
      </c>
      <c r="Y67">
        <v>1</v>
      </c>
      <c r="Z67">
        <v>0</v>
      </c>
      <c r="AA67">
        <v>0</v>
      </c>
      <c r="AB67">
        <v>0</v>
      </c>
      <c r="AC67">
        <v>0</v>
      </c>
      <c r="AD67">
        <v>0</v>
      </c>
      <c r="AE67">
        <v>0</v>
      </c>
      <c r="AF67">
        <v>0</v>
      </c>
      <c r="AG67">
        <v>0</v>
      </c>
      <c r="AH67">
        <v>0</v>
      </c>
      <c r="AI67">
        <v>0</v>
      </c>
      <c r="AJ67">
        <v>0</v>
      </c>
      <c r="AK67">
        <v>0</v>
      </c>
      <c r="AL67">
        <v>6</v>
      </c>
      <c r="AM67">
        <v>0</v>
      </c>
      <c r="AN67">
        <v>0</v>
      </c>
      <c r="AO67">
        <v>0</v>
      </c>
      <c r="AP67">
        <v>2</v>
      </c>
      <c r="AQ67">
        <v>4</v>
      </c>
      <c r="AR67">
        <v>0</v>
      </c>
      <c r="AS67">
        <v>0</v>
      </c>
      <c r="AT67">
        <v>0</v>
      </c>
      <c r="AU67">
        <v>0</v>
      </c>
      <c r="AV67">
        <v>0</v>
      </c>
      <c r="AW67">
        <v>0</v>
      </c>
      <c r="AX67">
        <v>0</v>
      </c>
      <c r="AY67">
        <v>0</v>
      </c>
      <c r="AZ67">
        <v>0</v>
      </c>
      <c r="BA67">
        <v>0</v>
      </c>
      <c r="BB67">
        <v>0</v>
      </c>
      <c r="BC67">
        <v>0</v>
      </c>
      <c r="BD67">
        <v>0</v>
      </c>
      <c r="BE67">
        <v>0</v>
      </c>
      <c r="BF67">
        <v>0</v>
      </c>
      <c r="BG67">
        <v>0</v>
      </c>
      <c r="BH67">
        <v>0</v>
      </c>
      <c r="BI67">
        <v>0</v>
      </c>
    </row>
    <row r="68" spans="1:61" x14ac:dyDescent="0.25">
      <c r="A68" t="s">
        <v>358</v>
      </c>
      <c r="B68" t="s">
        <v>302</v>
      </c>
      <c r="C68" t="s">
        <v>359</v>
      </c>
      <c r="D68">
        <v>0</v>
      </c>
      <c r="E68">
        <v>8</v>
      </c>
      <c r="F68">
        <v>14</v>
      </c>
      <c r="G68">
        <v>61</v>
      </c>
      <c r="H68">
        <v>0</v>
      </c>
      <c r="I68">
        <v>12</v>
      </c>
      <c r="J68">
        <v>0</v>
      </c>
      <c r="K68">
        <v>99</v>
      </c>
      <c r="L68">
        <v>0</v>
      </c>
      <c r="M68">
        <v>1</v>
      </c>
      <c r="N68">
        <v>0</v>
      </c>
      <c r="O68">
        <v>11</v>
      </c>
      <c r="P68">
        <v>0</v>
      </c>
      <c r="Q68">
        <v>7</v>
      </c>
      <c r="R68">
        <v>0</v>
      </c>
      <c r="S68">
        <v>0</v>
      </c>
      <c r="T68">
        <v>0</v>
      </c>
      <c r="U68">
        <v>8</v>
      </c>
      <c r="V68">
        <v>0</v>
      </c>
      <c r="W68">
        <v>0</v>
      </c>
      <c r="X68">
        <v>2</v>
      </c>
      <c r="Y68">
        <v>0</v>
      </c>
      <c r="Z68">
        <v>0</v>
      </c>
      <c r="AA68">
        <v>141</v>
      </c>
      <c r="AB68">
        <v>1</v>
      </c>
      <c r="AC68">
        <v>0</v>
      </c>
      <c r="AD68">
        <v>0</v>
      </c>
      <c r="AE68">
        <v>0</v>
      </c>
      <c r="AF68">
        <v>0</v>
      </c>
      <c r="AG68">
        <v>0</v>
      </c>
      <c r="AH68">
        <v>5</v>
      </c>
      <c r="AI68">
        <v>0</v>
      </c>
      <c r="AJ68">
        <v>3</v>
      </c>
      <c r="AK68">
        <v>8</v>
      </c>
      <c r="AL68">
        <v>0</v>
      </c>
      <c r="AM68">
        <v>0</v>
      </c>
      <c r="AN68">
        <v>0</v>
      </c>
      <c r="AO68">
        <v>3</v>
      </c>
      <c r="AP68">
        <v>3</v>
      </c>
      <c r="AQ68">
        <v>14</v>
      </c>
      <c r="AR68">
        <v>17</v>
      </c>
      <c r="AS68">
        <v>0</v>
      </c>
      <c r="AT68">
        <v>4</v>
      </c>
      <c r="AU68">
        <v>2</v>
      </c>
      <c r="AV68">
        <v>9</v>
      </c>
      <c r="AW68">
        <v>0</v>
      </c>
      <c r="AX68">
        <v>6</v>
      </c>
      <c r="AY68">
        <v>1</v>
      </c>
      <c r="AZ68">
        <v>0</v>
      </c>
      <c r="BA68">
        <v>0</v>
      </c>
      <c r="BB68">
        <v>1</v>
      </c>
      <c r="BC68">
        <v>0</v>
      </c>
      <c r="BD68">
        <v>0</v>
      </c>
      <c r="BE68">
        <v>0</v>
      </c>
      <c r="BF68">
        <v>3</v>
      </c>
      <c r="BG68">
        <v>2</v>
      </c>
      <c r="BH68">
        <v>0</v>
      </c>
      <c r="BI68">
        <v>0</v>
      </c>
    </row>
    <row r="69" spans="1:61" x14ac:dyDescent="0.25">
      <c r="A69" t="s">
        <v>360</v>
      </c>
      <c r="B69" t="s">
        <v>302</v>
      </c>
      <c r="C69" t="s">
        <v>361</v>
      </c>
      <c r="D69">
        <v>1</v>
      </c>
      <c r="E69">
        <v>2</v>
      </c>
      <c r="F69">
        <v>0</v>
      </c>
      <c r="G69">
        <v>2</v>
      </c>
      <c r="H69">
        <v>0</v>
      </c>
      <c r="I69">
        <v>0</v>
      </c>
      <c r="J69">
        <v>0</v>
      </c>
      <c r="K69">
        <v>5</v>
      </c>
      <c r="L69">
        <v>0</v>
      </c>
      <c r="M69">
        <v>0</v>
      </c>
      <c r="N69">
        <v>1</v>
      </c>
      <c r="O69">
        <v>11</v>
      </c>
      <c r="P69">
        <v>0</v>
      </c>
      <c r="Q69">
        <v>0</v>
      </c>
      <c r="R69">
        <v>7</v>
      </c>
      <c r="S69">
        <v>0</v>
      </c>
      <c r="T69">
        <v>1</v>
      </c>
      <c r="U69">
        <v>0</v>
      </c>
      <c r="V69">
        <v>0</v>
      </c>
      <c r="W69">
        <v>22</v>
      </c>
      <c r="X69">
        <v>0</v>
      </c>
      <c r="Y69">
        <v>0</v>
      </c>
      <c r="Z69">
        <v>1</v>
      </c>
      <c r="AA69">
        <v>3</v>
      </c>
      <c r="AB69">
        <v>0</v>
      </c>
      <c r="AC69">
        <v>0</v>
      </c>
      <c r="AD69">
        <v>0</v>
      </c>
      <c r="AE69">
        <v>0</v>
      </c>
      <c r="AF69">
        <v>1</v>
      </c>
      <c r="AG69">
        <v>0</v>
      </c>
      <c r="AH69">
        <v>2</v>
      </c>
      <c r="AI69">
        <v>0</v>
      </c>
      <c r="AJ69">
        <v>0</v>
      </c>
      <c r="AK69">
        <v>3</v>
      </c>
      <c r="AL69">
        <v>5</v>
      </c>
      <c r="AM69">
        <v>2</v>
      </c>
      <c r="AN69">
        <v>0</v>
      </c>
      <c r="AO69">
        <v>0</v>
      </c>
      <c r="AP69">
        <v>0</v>
      </c>
      <c r="AQ69">
        <v>4</v>
      </c>
      <c r="AR69">
        <v>0</v>
      </c>
      <c r="AS69">
        <v>1</v>
      </c>
      <c r="AT69">
        <v>0</v>
      </c>
      <c r="AU69">
        <v>0</v>
      </c>
      <c r="AV69">
        <v>0</v>
      </c>
      <c r="AW69">
        <v>5</v>
      </c>
      <c r="AX69">
        <v>0</v>
      </c>
      <c r="AY69">
        <v>0</v>
      </c>
      <c r="AZ69">
        <v>0</v>
      </c>
      <c r="BA69">
        <v>0</v>
      </c>
      <c r="BB69">
        <v>0</v>
      </c>
      <c r="BC69">
        <v>0</v>
      </c>
      <c r="BD69">
        <v>0</v>
      </c>
      <c r="BE69">
        <v>0</v>
      </c>
      <c r="BF69">
        <v>4</v>
      </c>
      <c r="BG69">
        <v>0</v>
      </c>
      <c r="BH69">
        <v>0</v>
      </c>
      <c r="BI69">
        <v>0</v>
      </c>
    </row>
    <row r="70" spans="1:61" x14ac:dyDescent="0.25">
      <c r="A70" t="s">
        <v>362</v>
      </c>
      <c r="B70" t="s">
        <v>302</v>
      </c>
      <c r="C70" t="s">
        <v>363</v>
      </c>
      <c r="D70">
        <v>0</v>
      </c>
      <c r="E70">
        <v>3</v>
      </c>
      <c r="F70">
        <v>41</v>
      </c>
      <c r="G70">
        <v>98</v>
      </c>
      <c r="H70">
        <v>0</v>
      </c>
      <c r="I70">
        <v>0</v>
      </c>
      <c r="J70">
        <v>10</v>
      </c>
      <c r="K70">
        <v>42</v>
      </c>
      <c r="L70">
        <v>0</v>
      </c>
      <c r="M70">
        <v>3</v>
      </c>
      <c r="N70">
        <v>0</v>
      </c>
      <c r="O70">
        <v>10</v>
      </c>
      <c r="P70">
        <v>11</v>
      </c>
      <c r="Q70">
        <v>0</v>
      </c>
      <c r="R70">
        <v>25</v>
      </c>
      <c r="S70">
        <v>1</v>
      </c>
      <c r="T70">
        <v>0</v>
      </c>
      <c r="U70">
        <v>0</v>
      </c>
      <c r="V70">
        <v>0</v>
      </c>
      <c r="W70">
        <v>0</v>
      </c>
      <c r="X70">
        <v>2</v>
      </c>
      <c r="Y70">
        <v>2</v>
      </c>
      <c r="Z70">
        <v>9</v>
      </c>
      <c r="AA70">
        <v>42</v>
      </c>
      <c r="AB70">
        <v>0</v>
      </c>
      <c r="AC70">
        <v>18</v>
      </c>
      <c r="AD70">
        <v>19</v>
      </c>
      <c r="AE70">
        <v>16</v>
      </c>
      <c r="AF70">
        <v>0</v>
      </c>
      <c r="AG70">
        <v>2</v>
      </c>
      <c r="AH70">
        <v>0</v>
      </c>
      <c r="AI70">
        <v>4</v>
      </c>
      <c r="AJ70">
        <v>4</v>
      </c>
      <c r="AK70">
        <v>15</v>
      </c>
      <c r="AL70">
        <v>7</v>
      </c>
      <c r="AM70">
        <v>0</v>
      </c>
      <c r="AN70">
        <v>0</v>
      </c>
      <c r="AO70">
        <v>7</v>
      </c>
      <c r="AP70">
        <v>4</v>
      </c>
      <c r="AQ70">
        <v>0</v>
      </c>
      <c r="AR70">
        <v>0</v>
      </c>
      <c r="AS70">
        <v>0</v>
      </c>
      <c r="AT70">
        <v>0</v>
      </c>
      <c r="AU70">
        <v>0</v>
      </c>
      <c r="AV70">
        <v>0</v>
      </c>
      <c r="AW70">
        <v>0</v>
      </c>
      <c r="AX70">
        <v>0</v>
      </c>
      <c r="AY70">
        <v>6</v>
      </c>
      <c r="AZ70">
        <v>0</v>
      </c>
      <c r="BA70">
        <v>0</v>
      </c>
      <c r="BB70">
        <v>0</v>
      </c>
      <c r="BC70">
        <v>0</v>
      </c>
      <c r="BD70">
        <v>0</v>
      </c>
      <c r="BE70">
        <v>0</v>
      </c>
      <c r="BF70">
        <v>0</v>
      </c>
      <c r="BG70">
        <v>0</v>
      </c>
      <c r="BH70">
        <v>0</v>
      </c>
      <c r="BI70">
        <v>0</v>
      </c>
    </row>
    <row r="71" spans="1:61" x14ac:dyDescent="0.25">
      <c r="A71" t="s">
        <v>364</v>
      </c>
      <c r="B71" t="s">
        <v>302</v>
      </c>
      <c r="C71" t="s">
        <v>365</v>
      </c>
      <c r="D71">
        <v>0</v>
      </c>
      <c r="E71">
        <v>0</v>
      </c>
      <c r="F71">
        <v>6</v>
      </c>
      <c r="G71">
        <v>0</v>
      </c>
      <c r="H71">
        <v>0</v>
      </c>
      <c r="I71">
        <v>4</v>
      </c>
      <c r="J71">
        <v>0</v>
      </c>
      <c r="K71">
        <v>8</v>
      </c>
      <c r="L71">
        <v>0</v>
      </c>
      <c r="M71">
        <v>0</v>
      </c>
      <c r="N71">
        <v>0</v>
      </c>
      <c r="O71">
        <v>10</v>
      </c>
      <c r="P71">
        <v>0</v>
      </c>
      <c r="Q71">
        <v>0</v>
      </c>
      <c r="R71">
        <v>0</v>
      </c>
      <c r="S71">
        <v>0</v>
      </c>
      <c r="T71">
        <v>0</v>
      </c>
      <c r="U71">
        <v>0</v>
      </c>
      <c r="V71">
        <v>0</v>
      </c>
      <c r="W71">
        <v>0</v>
      </c>
      <c r="X71">
        <v>0</v>
      </c>
      <c r="Y71">
        <v>0</v>
      </c>
      <c r="Z71">
        <v>1</v>
      </c>
      <c r="AA71">
        <v>9</v>
      </c>
      <c r="AB71">
        <v>2</v>
      </c>
      <c r="AC71">
        <v>0</v>
      </c>
      <c r="AD71">
        <v>0</v>
      </c>
      <c r="AE71">
        <v>0</v>
      </c>
      <c r="AF71">
        <v>0</v>
      </c>
      <c r="AG71">
        <v>0</v>
      </c>
      <c r="AH71">
        <v>0</v>
      </c>
      <c r="AI71">
        <v>0</v>
      </c>
      <c r="AJ71">
        <v>0</v>
      </c>
      <c r="AK71">
        <v>0</v>
      </c>
      <c r="AL71">
        <v>0</v>
      </c>
      <c r="AM71">
        <v>0</v>
      </c>
      <c r="AN71">
        <v>3</v>
      </c>
      <c r="AO71">
        <v>0</v>
      </c>
      <c r="AP71">
        <v>11</v>
      </c>
      <c r="AQ71">
        <v>0</v>
      </c>
      <c r="AR71">
        <v>0</v>
      </c>
      <c r="AS71">
        <v>0</v>
      </c>
      <c r="AT71">
        <v>0</v>
      </c>
      <c r="AU71">
        <v>0</v>
      </c>
      <c r="AV71">
        <v>0</v>
      </c>
      <c r="AW71">
        <v>0</v>
      </c>
      <c r="AX71">
        <v>0</v>
      </c>
      <c r="AY71">
        <v>0</v>
      </c>
      <c r="AZ71">
        <v>0</v>
      </c>
      <c r="BA71">
        <v>0</v>
      </c>
      <c r="BB71">
        <v>0</v>
      </c>
      <c r="BC71">
        <v>0</v>
      </c>
      <c r="BD71">
        <v>0</v>
      </c>
      <c r="BE71">
        <v>0</v>
      </c>
      <c r="BF71">
        <v>0</v>
      </c>
      <c r="BG71">
        <v>0</v>
      </c>
      <c r="BH71">
        <v>0</v>
      </c>
      <c r="BI71">
        <v>0</v>
      </c>
    </row>
    <row r="72" spans="1:61" x14ac:dyDescent="0.25">
      <c r="A72" t="s">
        <v>366</v>
      </c>
      <c r="B72" t="s">
        <v>302</v>
      </c>
      <c r="C72" t="s">
        <v>367</v>
      </c>
      <c r="D72">
        <v>2</v>
      </c>
      <c r="E72">
        <v>0</v>
      </c>
      <c r="F72">
        <v>3</v>
      </c>
      <c r="G72">
        <v>22</v>
      </c>
      <c r="H72">
        <v>0</v>
      </c>
      <c r="I72">
        <v>0</v>
      </c>
      <c r="J72">
        <v>0</v>
      </c>
      <c r="K72">
        <v>0</v>
      </c>
      <c r="L72">
        <v>1</v>
      </c>
      <c r="M72">
        <v>1</v>
      </c>
      <c r="N72">
        <v>0</v>
      </c>
      <c r="O72">
        <v>9</v>
      </c>
      <c r="P72">
        <v>0</v>
      </c>
      <c r="Q72">
        <v>0</v>
      </c>
      <c r="R72">
        <v>5</v>
      </c>
      <c r="S72">
        <v>5</v>
      </c>
      <c r="T72">
        <v>0</v>
      </c>
      <c r="U72">
        <v>0</v>
      </c>
      <c r="V72">
        <v>8</v>
      </c>
      <c r="W72">
        <v>16</v>
      </c>
      <c r="X72">
        <v>0</v>
      </c>
      <c r="Y72">
        <v>0</v>
      </c>
      <c r="Z72">
        <v>0</v>
      </c>
      <c r="AA72">
        <v>2</v>
      </c>
      <c r="AB72">
        <v>0</v>
      </c>
      <c r="AC72">
        <v>0</v>
      </c>
      <c r="AD72">
        <v>0</v>
      </c>
      <c r="AE72">
        <v>0</v>
      </c>
      <c r="AF72">
        <v>0</v>
      </c>
      <c r="AG72">
        <v>0</v>
      </c>
      <c r="AH72">
        <v>6</v>
      </c>
      <c r="AI72">
        <v>0</v>
      </c>
      <c r="AJ72">
        <v>0</v>
      </c>
      <c r="AK72">
        <v>3</v>
      </c>
      <c r="AL72">
        <v>0</v>
      </c>
      <c r="AM72">
        <v>0</v>
      </c>
      <c r="AN72">
        <v>0</v>
      </c>
      <c r="AO72">
        <v>0</v>
      </c>
      <c r="AP72">
        <v>0</v>
      </c>
      <c r="AQ72">
        <v>0</v>
      </c>
      <c r="AR72">
        <v>0</v>
      </c>
      <c r="AS72">
        <v>0</v>
      </c>
      <c r="AT72">
        <v>0</v>
      </c>
      <c r="AU72">
        <v>0</v>
      </c>
      <c r="AV72">
        <v>0</v>
      </c>
      <c r="AW72">
        <v>0</v>
      </c>
      <c r="AX72">
        <v>1</v>
      </c>
      <c r="AY72">
        <v>3</v>
      </c>
      <c r="AZ72">
        <v>3</v>
      </c>
      <c r="BA72">
        <v>0</v>
      </c>
      <c r="BB72">
        <v>0</v>
      </c>
      <c r="BC72">
        <v>0</v>
      </c>
      <c r="BD72">
        <v>6</v>
      </c>
      <c r="BE72">
        <v>0</v>
      </c>
      <c r="BF72">
        <v>1</v>
      </c>
      <c r="BG72">
        <v>3</v>
      </c>
      <c r="BH72">
        <v>0</v>
      </c>
      <c r="BI72">
        <v>0</v>
      </c>
    </row>
    <row r="73" spans="1:61" x14ac:dyDescent="0.25">
      <c r="A73" t="s">
        <v>368</v>
      </c>
      <c r="B73" t="s">
        <v>302</v>
      </c>
      <c r="C73" t="s">
        <v>369</v>
      </c>
      <c r="D73">
        <v>0</v>
      </c>
      <c r="E73">
        <v>1</v>
      </c>
      <c r="F73">
        <v>0</v>
      </c>
      <c r="G73">
        <v>0</v>
      </c>
      <c r="H73">
        <v>0</v>
      </c>
      <c r="I73">
        <v>0</v>
      </c>
      <c r="J73">
        <v>0</v>
      </c>
      <c r="K73">
        <v>0</v>
      </c>
      <c r="L73">
        <v>0</v>
      </c>
      <c r="M73">
        <v>0</v>
      </c>
      <c r="N73">
        <v>0</v>
      </c>
      <c r="O73">
        <v>9</v>
      </c>
      <c r="P73">
        <v>0</v>
      </c>
      <c r="Q73">
        <v>0</v>
      </c>
      <c r="R73">
        <v>0</v>
      </c>
      <c r="S73">
        <v>0</v>
      </c>
      <c r="T73">
        <v>0</v>
      </c>
      <c r="U73">
        <v>0</v>
      </c>
      <c r="V73">
        <v>0</v>
      </c>
      <c r="W73">
        <v>0</v>
      </c>
      <c r="X73">
        <v>0</v>
      </c>
      <c r="Y73">
        <v>0</v>
      </c>
      <c r="Z73">
        <v>2</v>
      </c>
      <c r="AA73">
        <v>0</v>
      </c>
      <c r="AB73">
        <v>0</v>
      </c>
      <c r="AC73">
        <v>0</v>
      </c>
      <c r="AD73">
        <v>0</v>
      </c>
      <c r="AE73">
        <v>0</v>
      </c>
      <c r="AF73">
        <v>2</v>
      </c>
      <c r="AG73">
        <v>0</v>
      </c>
      <c r="AH73">
        <v>0</v>
      </c>
      <c r="AI73">
        <v>0</v>
      </c>
      <c r="AJ73">
        <v>0</v>
      </c>
      <c r="AK73">
        <v>0</v>
      </c>
      <c r="AL73">
        <v>0</v>
      </c>
      <c r="AM73">
        <v>0</v>
      </c>
      <c r="AN73">
        <v>1</v>
      </c>
      <c r="AO73">
        <v>0</v>
      </c>
      <c r="AP73">
        <v>2</v>
      </c>
      <c r="AQ73">
        <v>0</v>
      </c>
      <c r="AR73">
        <v>1</v>
      </c>
      <c r="AS73">
        <v>0</v>
      </c>
      <c r="AT73">
        <v>0</v>
      </c>
      <c r="AU73">
        <v>0</v>
      </c>
      <c r="AV73">
        <v>1</v>
      </c>
      <c r="AW73">
        <v>3</v>
      </c>
      <c r="AX73">
        <v>1</v>
      </c>
      <c r="AY73">
        <v>0</v>
      </c>
      <c r="AZ73">
        <v>13</v>
      </c>
      <c r="BA73">
        <v>0</v>
      </c>
      <c r="BB73">
        <v>0</v>
      </c>
      <c r="BC73">
        <v>0</v>
      </c>
      <c r="BD73">
        <v>1</v>
      </c>
      <c r="BE73">
        <v>0</v>
      </c>
      <c r="BF73">
        <v>0</v>
      </c>
      <c r="BG73">
        <v>0</v>
      </c>
      <c r="BH73">
        <v>0</v>
      </c>
      <c r="BI73">
        <v>0</v>
      </c>
    </row>
    <row r="74" spans="1:61" x14ac:dyDescent="0.25">
      <c r="A74" t="s">
        <v>370</v>
      </c>
      <c r="B74" t="s">
        <v>302</v>
      </c>
      <c r="C74" t="s">
        <v>371</v>
      </c>
      <c r="D74">
        <v>0</v>
      </c>
      <c r="E74">
        <v>15</v>
      </c>
      <c r="F74">
        <v>1</v>
      </c>
      <c r="G74">
        <v>34</v>
      </c>
      <c r="H74">
        <v>0</v>
      </c>
      <c r="I74">
        <v>0</v>
      </c>
      <c r="J74">
        <v>0</v>
      </c>
      <c r="K74">
        <v>4</v>
      </c>
      <c r="L74">
        <v>3</v>
      </c>
      <c r="M74">
        <v>0</v>
      </c>
      <c r="N74">
        <v>1</v>
      </c>
      <c r="O74">
        <v>9</v>
      </c>
      <c r="P74">
        <v>22</v>
      </c>
      <c r="Q74">
        <v>0</v>
      </c>
      <c r="R74">
        <v>0</v>
      </c>
      <c r="S74">
        <v>0</v>
      </c>
      <c r="T74">
        <v>0</v>
      </c>
      <c r="U74">
        <v>0</v>
      </c>
      <c r="V74">
        <v>3</v>
      </c>
      <c r="W74">
        <v>0</v>
      </c>
      <c r="X74">
        <v>0</v>
      </c>
      <c r="Y74">
        <v>4</v>
      </c>
      <c r="Z74">
        <v>20</v>
      </c>
      <c r="AA74">
        <v>3</v>
      </c>
      <c r="AB74">
        <v>0</v>
      </c>
      <c r="AC74">
        <v>24</v>
      </c>
      <c r="AD74">
        <v>0</v>
      </c>
      <c r="AE74">
        <v>11</v>
      </c>
      <c r="AF74">
        <v>0</v>
      </c>
      <c r="AG74">
        <v>2</v>
      </c>
      <c r="AH74">
        <v>0</v>
      </c>
      <c r="AI74">
        <v>0</v>
      </c>
      <c r="AJ74">
        <v>0</v>
      </c>
      <c r="AK74">
        <v>0</v>
      </c>
      <c r="AL74">
        <v>0</v>
      </c>
      <c r="AM74">
        <v>0</v>
      </c>
      <c r="AN74">
        <v>1</v>
      </c>
      <c r="AO74">
        <v>0</v>
      </c>
      <c r="AP74">
        <v>0</v>
      </c>
      <c r="AQ74">
        <v>0</v>
      </c>
      <c r="AR74">
        <v>0</v>
      </c>
      <c r="AS74">
        <v>0</v>
      </c>
      <c r="AT74">
        <v>0</v>
      </c>
      <c r="AU74">
        <v>0</v>
      </c>
      <c r="AV74">
        <v>0</v>
      </c>
      <c r="AW74">
        <v>0</v>
      </c>
      <c r="AX74">
        <v>1</v>
      </c>
      <c r="AY74">
        <v>0</v>
      </c>
      <c r="AZ74">
        <v>0</v>
      </c>
      <c r="BA74">
        <v>0</v>
      </c>
      <c r="BB74">
        <v>0</v>
      </c>
      <c r="BC74">
        <v>0</v>
      </c>
      <c r="BD74">
        <v>0</v>
      </c>
      <c r="BE74">
        <v>0</v>
      </c>
      <c r="BF74">
        <v>0</v>
      </c>
      <c r="BG74">
        <v>0</v>
      </c>
      <c r="BH74">
        <v>0</v>
      </c>
      <c r="BI74">
        <v>0</v>
      </c>
    </row>
    <row r="75" spans="1:61" x14ac:dyDescent="0.25">
      <c r="A75" t="s">
        <v>372</v>
      </c>
      <c r="B75" t="s">
        <v>302</v>
      </c>
      <c r="C75" t="s">
        <v>373</v>
      </c>
      <c r="D75">
        <v>0</v>
      </c>
      <c r="E75">
        <v>0</v>
      </c>
      <c r="F75">
        <v>0</v>
      </c>
      <c r="G75">
        <v>0</v>
      </c>
      <c r="H75">
        <v>0</v>
      </c>
      <c r="I75">
        <v>0</v>
      </c>
      <c r="J75">
        <v>0</v>
      </c>
      <c r="K75">
        <v>0</v>
      </c>
      <c r="L75">
        <v>0</v>
      </c>
      <c r="M75">
        <v>0</v>
      </c>
      <c r="N75">
        <v>0</v>
      </c>
      <c r="O75">
        <v>9</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row>
    <row r="76" spans="1:61" x14ac:dyDescent="0.25">
      <c r="A76" t="s">
        <v>374</v>
      </c>
      <c r="B76" t="s">
        <v>302</v>
      </c>
      <c r="C76" t="s">
        <v>375</v>
      </c>
      <c r="D76">
        <v>0</v>
      </c>
      <c r="E76">
        <v>14</v>
      </c>
      <c r="F76">
        <v>6</v>
      </c>
      <c r="G76">
        <v>34</v>
      </c>
      <c r="H76">
        <v>0</v>
      </c>
      <c r="I76">
        <v>0</v>
      </c>
      <c r="J76">
        <v>0</v>
      </c>
      <c r="K76">
        <v>2</v>
      </c>
      <c r="L76">
        <v>0</v>
      </c>
      <c r="M76">
        <v>1</v>
      </c>
      <c r="N76">
        <v>1</v>
      </c>
      <c r="O76">
        <v>8</v>
      </c>
      <c r="P76">
        <v>17</v>
      </c>
      <c r="Q76">
        <v>0</v>
      </c>
      <c r="R76">
        <v>0</v>
      </c>
      <c r="S76">
        <v>0</v>
      </c>
      <c r="T76">
        <v>0</v>
      </c>
      <c r="U76">
        <v>0</v>
      </c>
      <c r="V76">
        <v>6</v>
      </c>
      <c r="W76">
        <v>0</v>
      </c>
      <c r="X76">
        <v>0</v>
      </c>
      <c r="Y76">
        <v>1</v>
      </c>
      <c r="Z76">
        <v>7</v>
      </c>
      <c r="AA76">
        <v>3</v>
      </c>
      <c r="AB76">
        <v>0</v>
      </c>
      <c r="AC76">
        <v>0</v>
      </c>
      <c r="AD76">
        <v>0</v>
      </c>
      <c r="AE76">
        <v>6</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row>
    <row r="77" spans="1:61" x14ac:dyDescent="0.25">
      <c r="A77" t="s">
        <v>376</v>
      </c>
      <c r="B77" t="s">
        <v>302</v>
      </c>
      <c r="C77" t="s">
        <v>377</v>
      </c>
      <c r="D77">
        <v>1</v>
      </c>
      <c r="E77">
        <v>7</v>
      </c>
      <c r="F77">
        <v>0</v>
      </c>
      <c r="G77">
        <v>0</v>
      </c>
      <c r="H77">
        <v>0</v>
      </c>
      <c r="I77">
        <v>0</v>
      </c>
      <c r="J77">
        <v>0</v>
      </c>
      <c r="K77">
        <v>4</v>
      </c>
      <c r="L77">
        <v>0</v>
      </c>
      <c r="M77">
        <v>0</v>
      </c>
      <c r="N77">
        <v>0</v>
      </c>
      <c r="O77">
        <v>8</v>
      </c>
      <c r="P77">
        <v>3</v>
      </c>
      <c r="Q77">
        <v>0</v>
      </c>
      <c r="R77">
        <v>0</v>
      </c>
      <c r="S77">
        <v>0</v>
      </c>
      <c r="T77">
        <v>0</v>
      </c>
      <c r="U77">
        <v>5</v>
      </c>
      <c r="V77">
        <v>4</v>
      </c>
      <c r="W77">
        <v>0</v>
      </c>
      <c r="X77">
        <v>0</v>
      </c>
      <c r="Y77">
        <v>0</v>
      </c>
      <c r="Z77">
        <v>0</v>
      </c>
      <c r="AA77">
        <v>0</v>
      </c>
      <c r="AB77">
        <v>0</v>
      </c>
      <c r="AC77">
        <v>0</v>
      </c>
      <c r="AD77">
        <v>0</v>
      </c>
      <c r="AE77">
        <v>0</v>
      </c>
      <c r="AF77">
        <v>0</v>
      </c>
      <c r="AG77">
        <v>0</v>
      </c>
      <c r="AH77">
        <v>0</v>
      </c>
      <c r="AI77">
        <v>0</v>
      </c>
      <c r="AJ77">
        <v>0</v>
      </c>
      <c r="AK77">
        <v>0</v>
      </c>
      <c r="AL77">
        <v>0</v>
      </c>
      <c r="AM77">
        <v>0</v>
      </c>
      <c r="AN77">
        <v>0</v>
      </c>
      <c r="AO77">
        <v>5</v>
      </c>
      <c r="AP77">
        <v>0</v>
      </c>
      <c r="AQ77">
        <v>5</v>
      </c>
      <c r="AR77">
        <v>0</v>
      </c>
      <c r="AS77">
        <v>1</v>
      </c>
      <c r="AT77">
        <v>1</v>
      </c>
      <c r="AU77">
        <v>0</v>
      </c>
      <c r="AV77">
        <v>0</v>
      </c>
      <c r="AW77">
        <v>0</v>
      </c>
      <c r="AX77">
        <v>0</v>
      </c>
      <c r="AY77">
        <v>0</v>
      </c>
      <c r="AZ77">
        <v>0</v>
      </c>
      <c r="BA77">
        <v>0</v>
      </c>
      <c r="BB77">
        <v>2</v>
      </c>
      <c r="BC77">
        <v>0</v>
      </c>
      <c r="BD77">
        <v>0</v>
      </c>
      <c r="BE77">
        <v>0</v>
      </c>
      <c r="BF77">
        <v>0</v>
      </c>
      <c r="BG77">
        <v>6</v>
      </c>
      <c r="BH77">
        <v>0</v>
      </c>
      <c r="BI77">
        <v>0</v>
      </c>
    </row>
    <row r="78" spans="1:61" x14ac:dyDescent="0.25">
      <c r="A78" t="s">
        <v>378</v>
      </c>
      <c r="B78" t="s">
        <v>302</v>
      </c>
      <c r="C78" t="s">
        <v>379</v>
      </c>
      <c r="D78">
        <v>0</v>
      </c>
      <c r="E78">
        <v>0</v>
      </c>
      <c r="F78">
        <v>0</v>
      </c>
      <c r="G78">
        <v>0</v>
      </c>
      <c r="H78">
        <v>0</v>
      </c>
      <c r="I78">
        <v>0</v>
      </c>
      <c r="J78">
        <v>0</v>
      </c>
      <c r="K78">
        <v>0</v>
      </c>
      <c r="L78">
        <v>0</v>
      </c>
      <c r="M78">
        <v>0</v>
      </c>
      <c r="N78">
        <v>0</v>
      </c>
      <c r="O78">
        <v>8</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row>
    <row r="79" spans="1:61" x14ac:dyDescent="0.25">
      <c r="A79" t="s">
        <v>380</v>
      </c>
      <c r="B79" t="s">
        <v>302</v>
      </c>
      <c r="C79" t="s">
        <v>381</v>
      </c>
      <c r="D79">
        <v>0</v>
      </c>
      <c r="E79">
        <v>13</v>
      </c>
      <c r="F79">
        <v>1</v>
      </c>
      <c r="G79">
        <v>25</v>
      </c>
      <c r="H79">
        <v>0</v>
      </c>
      <c r="I79">
        <v>9</v>
      </c>
      <c r="J79">
        <v>0</v>
      </c>
      <c r="K79">
        <v>0</v>
      </c>
      <c r="L79">
        <v>3</v>
      </c>
      <c r="M79">
        <v>0</v>
      </c>
      <c r="N79">
        <v>0</v>
      </c>
      <c r="O79">
        <v>7</v>
      </c>
      <c r="P79">
        <v>0</v>
      </c>
      <c r="Q79">
        <v>0</v>
      </c>
      <c r="R79">
        <v>0</v>
      </c>
      <c r="S79">
        <v>0</v>
      </c>
      <c r="T79">
        <v>0</v>
      </c>
      <c r="U79">
        <v>0</v>
      </c>
      <c r="V79">
        <v>0</v>
      </c>
      <c r="W79">
        <v>0</v>
      </c>
      <c r="X79">
        <v>0</v>
      </c>
      <c r="Y79">
        <v>0</v>
      </c>
      <c r="Z79">
        <v>2</v>
      </c>
      <c r="AA79">
        <v>0</v>
      </c>
      <c r="AB79">
        <v>0</v>
      </c>
      <c r="AC79">
        <v>0</v>
      </c>
      <c r="AD79">
        <v>0</v>
      </c>
      <c r="AE79">
        <v>0</v>
      </c>
      <c r="AF79">
        <v>0</v>
      </c>
      <c r="AG79">
        <v>0</v>
      </c>
      <c r="AH79">
        <v>0</v>
      </c>
      <c r="AI79">
        <v>0</v>
      </c>
      <c r="AJ79">
        <v>0</v>
      </c>
      <c r="AK79">
        <v>0</v>
      </c>
      <c r="AL79">
        <v>1</v>
      </c>
      <c r="AM79">
        <v>0</v>
      </c>
      <c r="AN79">
        <v>0</v>
      </c>
      <c r="AO79">
        <v>0</v>
      </c>
      <c r="AP79">
        <v>0</v>
      </c>
      <c r="AQ79">
        <v>1</v>
      </c>
      <c r="AR79">
        <v>0</v>
      </c>
      <c r="AS79">
        <v>0</v>
      </c>
      <c r="AT79">
        <v>0</v>
      </c>
      <c r="AU79">
        <v>0</v>
      </c>
      <c r="AV79">
        <v>0</v>
      </c>
      <c r="AW79">
        <v>0</v>
      </c>
      <c r="AX79">
        <v>0</v>
      </c>
      <c r="AY79">
        <v>0</v>
      </c>
      <c r="AZ79">
        <v>0</v>
      </c>
      <c r="BA79">
        <v>0</v>
      </c>
      <c r="BB79">
        <v>0</v>
      </c>
      <c r="BC79">
        <v>0</v>
      </c>
      <c r="BD79">
        <v>0</v>
      </c>
      <c r="BE79">
        <v>0</v>
      </c>
      <c r="BF79">
        <v>0</v>
      </c>
      <c r="BG79">
        <v>0</v>
      </c>
      <c r="BH79">
        <v>0</v>
      </c>
      <c r="BI79">
        <v>0</v>
      </c>
    </row>
    <row r="80" spans="1:61" x14ac:dyDescent="0.25">
      <c r="A80" t="s">
        <v>382</v>
      </c>
      <c r="B80" t="s">
        <v>302</v>
      </c>
      <c r="C80" t="s">
        <v>383</v>
      </c>
      <c r="D80">
        <v>0</v>
      </c>
      <c r="E80">
        <v>3</v>
      </c>
      <c r="F80">
        <v>0</v>
      </c>
      <c r="G80">
        <v>17</v>
      </c>
      <c r="H80">
        <v>0</v>
      </c>
      <c r="I80">
        <v>0</v>
      </c>
      <c r="J80">
        <v>0</v>
      </c>
      <c r="K80">
        <v>0</v>
      </c>
      <c r="L80">
        <v>0</v>
      </c>
      <c r="M80">
        <v>0</v>
      </c>
      <c r="N80">
        <v>0</v>
      </c>
      <c r="O80">
        <v>7</v>
      </c>
      <c r="P80">
        <v>0</v>
      </c>
      <c r="Q80">
        <v>0</v>
      </c>
      <c r="R80">
        <v>2</v>
      </c>
      <c r="S80">
        <v>0</v>
      </c>
      <c r="T80">
        <v>0</v>
      </c>
      <c r="U80">
        <v>0</v>
      </c>
      <c r="V80">
        <v>0</v>
      </c>
      <c r="W80">
        <v>0</v>
      </c>
      <c r="X80">
        <v>0</v>
      </c>
      <c r="Y80">
        <v>0</v>
      </c>
      <c r="Z80">
        <v>0</v>
      </c>
      <c r="AA80">
        <v>0</v>
      </c>
      <c r="AB80">
        <v>0</v>
      </c>
      <c r="AC80">
        <v>3</v>
      </c>
      <c r="AD80">
        <v>1</v>
      </c>
      <c r="AE80">
        <v>0</v>
      </c>
      <c r="AF80">
        <v>0</v>
      </c>
      <c r="AG80">
        <v>0</v>
      </c>
      <c r="AH80">
        <v>2</v>
      </c>
      <c r="AI80">
        <v>0</v>
      </c>
      <c r="AJ80">
        <v>0</v>
      </c>
      <c r="AK80">
        <v>0</v>
      </c>
      <c r="AL80">
        <v>0</v>
      </c>
      <c r="AM80">
        <v>0</v>
      </c>
      <c r="AN80">
        <v>0</v>
      </c>
      <c r="AO80">
        <v>0</v>
      </c>
      <c r="AP80">
        <v>0</v>
      </c>
      <c r="AQ80">
        <v>0</v>
      </c>
      <c r="AR80">
        <v>7</v>
      </c>
      <c r="AS80">
        <v>2</v>
      </c>
      <c r="AT80">
        <v>0</v>
      </c>
      <c r="AU80">
        <v>0</v>
      </c>
      <c r="AV80">
        <v>0</v>
      </c>
      <c r="AW80">
        <v>0</v>
      </c>
      <c r="AX80">
        <v>0</v>
      </c>
      <c r="AY80">
        <v>3</v>
      </c>
      <c r="AZ80">
        <v>0</v>
      </c>
      <c r="BA80">
        <v>1</v>
      </c>
      <c r="BB80">
        <v>0</v>
      </c>
      <c r="BC80">
        <v>0</v>
      </c>
      <c r="BD80">
        <v>0</v>
      </c>
      <c r="BE80">
        <v>2</v>
      </c>
      <c r="BF80">
        <v>0</v>
      </c>
      <c r="BG80">
        <v>0</v>
      </c>
      <c r="BH80">
        <v>0</v>
      </c>
      <c r="BI80">
        <v>0</v>
      </c>
    </row>
    <row r="81" spans="1:61" x14ac:dyDescent="0.25">
      <c r="A81" t="s">
        <v>384</v>
      </c>
      <c r="B81" t="s">
        <v>302</v>
      </c>
      <c r="C81" t="s">
        <v>385</v>
      </c>
      <c r="D81">
        <v>0</v>
      </c>
      <c r="E81">
        <v>1</v>
      </c>
      <c r="F81">
        <v>0</v>
      </c>
      <c r="G81">
        <v>0</v>
      </c>
      <c r="H81">
        <v>0</v>
      </c>
      <c r="I81">
        <v>0</v>
      </c>
      <c r="J81">
        <v>0</v>
      </c>
      <c r="K81">
        <v>0</v>
      </c>
      <c r="L81">
        <v>0</v>
      </c>
      <c r="M81">
        <v>0</v>
      </c>
      <c r="N81">
        <v>0</v>
      </c>
      <c r="O81">
        <v>7</v>
      </c>
      <c r="P81">
        <v>0</v>
      </c>
      <c r="Q81">
        <v>0</v>
      </c>
      <c r="R81">
        <v>0</v>
      </c>
      <c r="S81">
        <v>0</v>
      </c>
      <c r="T81">
        <v>0</v>
      </c>
      <c r="U81">
        <v>0</v>
      </c>
      <c r="V81">
        <v>0</v>
      </c>
      <c r="W81">
        <v>0</v>
      </c>
      <c r="X81">
        <v>0</v>
      </c>
      <c r="Y81">
        <v>0</v>
      </c>
      <c r="Z81">
        <v>1</v>
      </c>
      <c r="AA81">
        <v>1</v>
      </c>
      <c r="AB81">
        <v>0</v>
      </c>
      <c r="AC81">
        <v>0</v>
      </c>
      <c r="AD81">
        <v>0</v>
      </c>
      <c r="AE81">
        <v>0</v>
      </c>
      <c r="AF81">
        <v>0</v>
      </c>
      <c r="AG81">
        <v>0</v>
      </c>
      <c r="AH81">
        <v>0</v>
      </c>
      <c r="AI81">
        <v>0</v>
      </c>
      <c r="AJ81">
        <v>0</v>
      </c>
      <c r="AK81">
        <v>0</v>
      </c>
      <c r="AL81">
        <v>0</v>
      </c>
      <c r="AM81">
        <v>0</v>
      </c>
      <c r="AN81">
        <v>0</v>
      </c>
      <c r="AO81">
        <v>0</v>
      </c>
      <c r="AP81">
        <v>0</v>
      </c>
      <c r="AQ81">
        <v>0</v>
      </c>
      <c r="AR81">
        <v>0</v>
      </c>
      <c r="AS81">
        <v>0</v>
      </c>
      <c r="AT81">
        <v>2</v>
      </c>
      <c r="AU81">
        <v>1</v>
      </c>
      <c r="AV81">
        <v>0</v>
      </c>
      <c r="AW81">
        <v>0</v>
      </c>
      <c r="AX81">
        <v>0</v>
      </c>
      <c r="AY81">
        <v>0</v>
      </c>
      <c r="AZ81">
        <v>0</v>
      </c>
      <c r="BA81">
        <v>0</v>
      </c>
      <c r="BB81">
        <v>1</v>
      </c>
      <c r="BC81">
        <v>0</v>
      </c>
      <c r="BD81">
        <v>3</v>
      </c>
      <c r="BE81">
        <v>0</v>
      </c>
      <c r="BF81">
        <v>2</v>
      </c>
      <c r="BG81">
        <v>0</v>
      </c>
      <c r="BH81">
        <v>0</v>
      </c>
      <c r="BI81">
        <v>0</v>
      </c>
    </row>
    <row r="82" spans="1:61" x14ac:dyDescent="0.25">
      <c r="A82" t="s">
        <v>386</v>
      </c>
      <c r="B82" t="s">
        <v>302</v>
      </c>
      <c r="C82" t="s">
        <v>387</v>
      </c>
      <c r="D82">
        <v>0</v>
      </c>
      <c r="E82">
        <v>0</v>
      </c>
      <c r="F82">
        <v>0</v>
      </c>
      <c r="G82">
        <v>0</v>
      </c>
      <c r="H82">
        <v>0</v>
      </c>
      <c r="I82">
        <v>0</v>
      </c>
      <c r="J82">
        <v>0</v>
      </c>
      <c r="K82">
        <v>0</v>
      </c>
      <c r="L82">
        <v>0</v>
      </c>
      <c r="M82">
        <v>0</v>
      </c>
      <c r="N82">
        <v>0</v>
      </c>
      <c r="O82">
        <v>7</v>
      </c>
      <c r="P82">
        <v>0</v>
      </c>
      <c r="Q82">
        <v>0</v>
      </c>
      <c r="R82">
        <v>0</v>
      </c>
      <c r="S82">
        <v>0</v>
      </c>
      <c r="T82">
        <v>0</v>
      </c>
      <c r="U82">
        <v>4</v>
      </c>
      <c r="V82">
        <v>0</v>
      </c>
      <c r="W82">
        <v>7</v>
      </c>
      <c r="X82">
        <v>0</v>
      </c>
      <c r="Y82">
        <v>0</v>
      </c>
      <c r="Z82">
        <v>0</v>
      </c>
      <c r="AA82">
        <v>0</v>
      </c>
      <c r="AB82">
        <v>1</v>
      </c>
      <c r="AC82">
        <v>0</v>
      </c>
      <c r="AD82">
        <v>0</v>
      </c>
      <c r="AE82">
        <v>2</v>
      </c>
      <c r="AF82">
        <v>1</v>
      </c>
      <c r="AG82">
        <v>0</v>
      </c>
      <c r="AH82">
        <v>3</v>
      </c>
      <c r="AI82">
        <v>0</v>
      </c>
      <c r="AJ82">
        <v>0</v>
      </c>
      <c r="AK82">
        <v>0</v>
      </c>
      <c r="AL82">
        <v>0</v>
      </c>
      <c r="AM82">
        <v>0</v>
      </c>
      <c r="AN82">
        <v>0</v>
      </c>
      <c r="AO82">
        <v>0</v>
      </c>
      <c r="AP82">
        <v>0</v>
      </c>
      <c r="AQ82">
        <v>6</v>
      </c>
      <c r="AR82">
        <v>0</v>
      </c>
      <c r="AS82">
        <v>1</v>
      </c>
      <c r="AT82">
        <v>0</v>
      </c>
      <c r="AU82">
        <v>0</v>
      </c>
      <c r="AV82">
        <v>0</v>
      </c>
      <c r="AW82">
        <v>0</v>
      </c>
      <c r="AX82">
        <v>0</v>
      </c>
      <c r="AY82">
        <v>0</v>
      </c>
      <c r="AZ82">
        <v>2</v>
      </c>
      <c r="BA82">
        <v>0</v>
      </c>
      <c r="BB82">
        <v>0</v>
      </c>
      <c r="BC82">
        <v>0</v>
      </c>
      <c r="BD82">
        <v>0</v>
      </c>
      <c r="BE82">
        <v>0</v>
      </c>
      <c r="BF82">
        <v>0</v>
      </c>
      <c r="BG82">
        <v>0</v>
      </c>
      <c r="BH82">
        <v>0</v>
      </c>
      <c r="BI82">
        <v>0</v>
      </c>
    </row>
    <row r="83" spans="1:61" x14ac:dyDescent="0.25">
      <c r="A83" t="s">
        <v>388</v>
      </c>
      <c r="B83" t="s">
        <v>302</v>
      </c>
      <c r="C83" t="s">
        <v>389</v>
      </c>
      <c r="D83">
        <v>0</v>
      </c>
      <c r="E83">
        <v>0</v>
      </c>
      <c r="F83">
        <v>0</v>
      </c>
      <c r="G83">
        <v>0</v>
      </c>
      <c r="H83">
        <v>0</v>
      </c>
      <c r="I83">
        <v>0</v>
      </c>
      <c r="J83">
        <v>0</v>
      </c>
      <c r="K83">
        <v>0</v>
      </c>
      <c r="L83">
        <v>0</v>
      </c>
      <c r="M83">
        <v>0</v>
      </c>
      <c r="N83">
        <v>0</v>
      </c>
      <c r="O83">
        <v>6</v>
      </c>
      <c r="P83">
        <v>0</v>
      </c>
      <c r="Q83">
        <v>0</v>
      </c>
      <c r="R83">
        <v>0</v>
      </c>
      <c r="S83">
        <v>0</v>
      </c>
      <c r="T83">
        <v>2</v>
      </c>
      <c r="U83">
        <v>0</v>
      </c>
      <c r="V83">
        <v>0</v>
      </c>
      <c r="W83">
        <v>0</v>
      </c>
      <c r="X83">
        <v>0</v>
      </c>
      <c r="Y83">
        <v>0</v>
      </c>
      <c r="Z83">
        <v>0</v>
      </c>
      <c r="AA83">
        <v>2</v>
      </c>
      <c r="AB83">
        <v>0</v>
      </c>
      <c r="AC83">
        <v>0</v>
      </c>
      <c r="AD83">
        <v>0</v>
      </c>
      <c r="AE83">
        <v>0</v>
      </c>
      <c r="AF83">
        <v>0</v>
      </c>
      <c r="AG83">
        <v>0</v>
      </c>
      <c r="AH83">
        <v>0</v>
      </c>
      <c r="AI83">
        <v>0</v>
      </c>
      <c r="AJ83">
        <v>0</v>
      </c>
      <c r="AK83">
        <v>0</v>
      </c>
      <c r="AL83">
        <v>0</v>
      </c>
      <c r="AM83">
        <v>0</v>
      </c>
      <c r="AN83">
        <v>0</v>
      </c>
      <c r="AO83">
        <v>0</v>
      </c>
      <c r="AP83">
        <v>0</v>
      </c>
      <c r="AQ83">
        <v>0</v>
      </c>
      <c r="AR83">
        <v>1</v>
      </c>
      <c r="AS83">
        <v>0</v>
      </c>
      <c r="AT83">
        <v>0</v>
      </c>
      <c r="AU83">
        <v>0</v>
      </c>
      <c r="AV83">
        <v>0</v>
      </c>
      <c r="AW83">
        <v>0</v>
      </c>
      <c r="AX83">
        <v>0</v>
      </c>
      <c r="AY83">
        <v>0</v>
      </c>
      <c r="AZ83">
        <v>0</v>
      </c>
      <c r="BA83">
        <v>0</v>
      </c>
      <c r="BB83">
        <v>0</v>
      </c>
      <c r="BC83">
        <v>0</v>
      </c>
      <c r="BD83">
        <v>3</v>
      </c>
      <c r="BE83">
        <v>0</v>
      </c>
      <c r="BF83">
        <v>0</v>
      </c>
      <c r="BG83">
        <v>0</v>
      </c>
      <c r="BH83">
        <v>0</v>
      </c>
      <c r="BI83">
        <v>0</v>
      </c>
    </row>
    <row r="84" spans="1:61" x14ac:dyDescent="0.25">
      <c r="A84" t="s">
        <v>390</v>
      </c>
      <c r="B84" t="s">
        <v>302</v>
      </c>
      <c r="C84" t="s">
        <v>391</v>
      </c>
      <c r="D84">
        <v>0</v>
      </c>
      <c r="E84">
        <v>0</v>
      </c>
      <c r="F84">
        <v>0</v>
      </c>
      <c r="G84">
        <v>0</v>
      </c>
      <c r="H84">
        <v>0</v>
      </c>
      <c r="I84">
        <v>0</v>
      </c>
      <c r="J84">
        <v>0</v>
      </c>
      <c r="K84">
        <v>0</v>
      </c>
      <c r="L84">
        <v>0</v>
      </c>
      <c r="M84">
        <v>0</v>
      </c>
      <c r="N84">
        <v>0</v>
      </c>
      <c r="O84">
        <v>6</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row>
    <row r="85" spans="1:61" x14ac:dyDescent="0.25">
      <c r="A85" t="s">
        <v>392</v>
      </c>
      <c r="B85" t="s">
        <v>302</v>
      </c>
      <c r="C85" t="s">
        <v>393</v>
      </c>
      <c r="D85">
        <v>0</v>
      </c>
      <c r="E85">
        <v>0</v>
      </c>
      <c r="F85">
        <v>0</v>
      </c>
      <c r="G85">
        <v>0</v>
      </c>
      <c r="H85">
        <v>0</v>
      </c>
      <c r="I85">
        <v>0</v>
      </c>
      <c r="J85">
        <v>0</v>
      </c>
      <c r="K85">
        <v>0</v>
      </c>
      <c r="L85">
        <v>0</v>
      </c>
      <c r="M85">
        <v>0</v>
      </c>
      <c r="N85">
        <v>0</v>
      </c>
      <c r="O85">
        <v>6</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2</v>
      </c>
      <c r="AL85">
        <v>0</v>
      </c>
      <c r="AM85">
        <v>0</v>
      </c>
      <c r="AN85">
        <v>0</v>
      </c>
      <c r="AO85">
        <v>0</v>
      </c>
      <c r="AP85">
        <v>0</v>
      </c>
      <c r="AQ85">
        <v>0</v>
      </c>
      <c r="AR85">
        <v>0</v>
      </c>
      <c r="AS85">
        <v>0</v>
      </c>
      <c r="AT85">
        <v>0</v>
      </c>
      <c r="AU85">
        <v>0</v>
      </c>
      <c r="AV85">
        <v>0</v>
      </c>
      <c r="AW85">
        <v>0</v>
      </c>
      <c r="AX85">
        <v>0</v>
      </c>
      <c r="AY85">
        <v>0</v>
      </c>
      <c r="AZ85">
        <v>0</v>
      </c>
      <c r="BA85">
        <v>0</v>
      </c>
      <c r="BB85">
        <v>0</v>
      </c>
      <c r="BC85">
        <v>2</v>
      </c>
      <c r="BD85">
        <v>0</v>
      </c>
      <c r="BE85">
        <v>0</v>
      </c>
      <c r="BF85">
        <v>0</v>
      </c>
      <c r="BG85">
        <v>3</v>
      </c>
      <c r="BH85">
        <v>0</v>
      </c>
      <c r="BI85">
        <v>0</v>
      </c>
    </row>
    <row r="86" spans="1:61" x14ac:dyDescent="0.25">
      <c r="A86" t="s">
        <v>394</v>
      </c>
      <c r="B86" t="s">
        <v>302</v>
      </c>
      <c r="C86" t="s">
        <v>395</v>
      </c>
      <c r="D86">
        <v>0</v>
      </c>
      <c r="E86">
        <v>0</v>
      </c>
      <c r="F86">
        <v>4</v>
      </c>
      <c r="G86">
        <v>0</v>
      </c>
      <c r="H86">
        <v>0</v>
      </c>
      <c r="I86">
        <v>0</v>
      </c>
      <c r="J86">
        <v>0</v>
      </c>
      <c r="K86">
        <v>0</v>
      </c>
      <c r="L86">
        <v>0</v>
      </c>
      <c r="M86">
        <v>0</v>
      </c>
      <c r="N86">
        <v>0</v>
      </c>
      <c r="O86">
        <v>5</v>
      </c>
      <c r="P86">
        <v>0</v>
      </c>
      <c r="Q86">
        <v>0</v>
      </c>
      <c r="R86">
        <v>2</v>
      </c>
      <c r="S86">
        <v>2</v>
      </c>
      <c r="T86">
        <v>0</v>
      </c>
      <c r="U86">
        <v>0</v>
      </c>
      <c r="V86">
        <v>0</v>
      </c>
      <c r="W86">
        <v>0</v>
      </c>
      <c r="X86">
        <v>0</v>
      </c>
      <c r="Y86">
        <v>0</v>
      </c>
      <c r="Z86">
        <v>0</v>
      </c>
      <c r="AA86">
        <v>0</v>
      </c>
      <c r="AB86">
        <v>0</v>
      </c>
      <c r="AC86">
        <v>0</v>
      </c>
      <c r="AD86">
        <v>0</v>
      </c>
      <c r="AE86">
        <v>0</v>
      </c>
      <c r="AF86">
        <v>0</v>
      </c>
      <c r="AG86">
        <v>2</v>
      </c>
      <c r="AH86">
        <v>0</v>
      </c>
      <c r="AI86">
        <v>0</v>
      </c>
      <c r="AJ86">
        <v>0</v>
      </c>
      <c r="AK86">
        <v>0</v>
      </c>
      <c r="AL86">
        <v>0</v>
      </c>
      <c r="AM86">
        <v>0</v>
      </c>
      <c r="AN86">
        <v>0</v>
      </c>
      <c r="AO86">
        <v>0</v>
      </c>
      <c r="AP86">
        <v>0</v>
      </c>
      <c r="AQ86">
        <v>0</v>
      </c>
      <c r="AR86">
        <v>0</v>
      </c>
      <c r="AS86">
        <v>5</v>
      </c>
      <c r="AT86">
        <v>0</v>
      </c>
      <c r="AU86">
        <v>0</v>
      </c>
      <c r="AV86">
        <v>0</v>
      </c>
      <c r="AW86">
        <v>0</v>
      </c>
      <c r="AX86">
        <v>0</v>
      </c>
      <c r="AY86">
        <v>0</v>
      </c>
      <c r="AZ86">
        <v>0</v>
      </c>
      <c r="BA86">
        <v>0</v>
      </c>
      <c r="BB86">
        <v>0</v>
      </c>
      <c r="BC86">
        <v>0</v>
      </c>
      <c r="BD86">
        <v>0</v>
      </c>
      <c r="BE86">
        <v>0</v>
      </c>
      <c r="BF86">
        <v>5</v>
      </c>
      <c r="BG86">
        <v>0</v>
      </c>
      <c r="BH86">
        <v>0</v>
      </c>
      <c r="BI86">
        <v>0</v>
      </c>
    </row>
    <row r="87" spans="1:61" x14ac:dyDescent="0.25">
      <c r="A87" t="s">
        <v>396</v>
      </c>
      <c r="B87" t="s">
        <v>302</v>
      </c>
      <c r="C87" t="s">
        <v>235</v>
      </c>
      <c r="D87">
        <v>0</v>
      </c>
      <c r="E87">
        <v>0</v>
      </c>
      <c r="F87">
        <v>2</v>
      </c>
      <c r="G87">
        <v>0</v>
      </c>
      <c r="H87">
        <v>0</v>
      </c>
      <c r="I87">
        <v>0</v>
      </c>
      <c r="J87">
        <v>0</v>
      </c>
      <c r="K87">
        <v>0</v>
      </c>
      <c r="L87">
        <v>0</v>
      </c>
      <c r="M87">
        <v>2</v>
      </c>
      <c r="N87">
        <v>0</v>
      </c>
      <c r="O87">
        <v>4</v>
      </c>
      <c r="P87">
        <v>0</v>
      </c>
      <c r="Q87">
        <v>0</v>
      </c>
      <c r="R87">
        <v>0</v>
      </c>
      <c r="S87">
        <v>0</v>
      </c>
      <c r="T87">
        <v>0</v>
      </c>
      <c r="U87">
        <v>0</v>
      </c>
      <c r="V87">
        <v>23</v>
      </c>
      <c r="W87">
        <v>10</v>
      </c>
      <c r="X87">
        <v>0</v>
      </c>
      <c r="Y87">
        <v>1</v>
      </c>
      <c r="Z87">
        <v>0</v>
      </c>
      <c r="AA87">
        <v>2</v>
      </c>
      <c r="AB87">
        <v>0</v>
      </c>
      <c r="AC87">
        <v>0</v>
      </c>
      <c r="AD87">
        <v>0</v>
      </c>
      <c r="AE87">
        <v>0</v>
      </c>
      <c r="AF87">
        <v>4</v>
      </c>
      <c r="AG87">
        <v>0</v>
      </c>
      <c r="AH87">
        <v>5</v>
      </c>
      <c r="AI87">
        <v>0</v>
      </c>
      <c r="AJ87">
        <v>0</v>
      </c>
      <c r="AK87">
        <v>0</v>
      </c>
      <c r="AL87">
        <v>1</v>
      </c>
      <c r="AM87">
        <v>0</v>
      </c>
      <c r="AN87">
        <v>0</v>
      </c>
      <c r="AO87">
        <v>1</v>
      </c>
      <c r="AP87">
        <v>0</v>
      </c>
      <c r="AQ87">
        <v>0</v>
      </c>
      <c r="AR87">
        <v>5</v>
      </c>
      <c r="AS87">
        <v>2</v>
      </c>
      <c r="AT87">
        <v>0</v>
      </c>
      <c r="AU87">
        <v>4</v>
      </c>
      <c r="AV87">
        <v>0</v>
      </c>
      <c r="AW87">
        <v>2</v>
      </c>
      <c r="AX87">
        <v>1</v>
      </c>
      <c r="AY87">
        <v>0</v>
      </c>
      <c r="AZ87">
        <v>0</v>
      </c>
      <c r="BA87">
        <v>12</v>
      </c>
      <c r="BB87">
        <v>0</v>
      </c>
      <c r="BC87">
        <v>0</v>
      </c>
      <c r="BD87">
        <v>0</v>
      </c>
      <c r="BE87">
        <v>0</v>
      </c>
      <c r="BF87">
        <v>0</v>
      </c>
      <c r="BG87">
        <v>1</v>
      </c>
      <c r="BH87">
        <v>0</v>
      </c>
      <c r="BI87">
        <v>0</v>
      </c>
    </row>
    <row r="88" spans="1:61" x14ac:dyDescent="0.25">
      <c r="A88" t="s">
        <v>397</v>
      </c>
      <c r="B88" t="s">
        <v>302</v>
      </c>
      <c r="C88" t="s">
        <v>398</v>
      </c>
      <c r="D88">
        <v>0</v>
      </c>
      <c r="E88">
        <v>0</v>
      </c>
      <c r="F88">
        <v>1</v>
      </c>
      <c r="G88">
        <v>18</v>
      </c>
      <c r="H88">
        <v>0</v>
      </c>
      <c r="I88">
        <v>6</v>
      </c>
      <c r="J88">
        <v>0</v>
      </c>
      <c r="K88">
        <v>2</v>
      </c>
      <c r="L88">
        <v>1</v>
      </c>
      <c r="M88">
        <v>0</v>
      </c>
      <c r="N88">
        <v>0</v>
      </c>
      <c r="O88">
        <v>3</v>
      </c>
      <c r="P88">
        <v>0</v>
      </c>
      <c r="Q88">
        <v>0</v>
      </c>
      <c r="R88">
        <v>1</v>
      </c>
      <c r="S88">
        <v>1</v>
      </c>
      <c r="T88">
        <v>0</v>
      </c>
      <c r="U88">
        <v>0</v>
      </c>
      <c r="V88">
        <v>0</v>
      </c>
      <c r="W88">
        <v>0</v>
      </c>
      <c r="X88">
        <v>0</v>
      </c>
      <c r="Y88">
        <v>2</v>
      </c>
      <c r="Z88">
        <v>4</v>
      </c>
      <c r="AA88">
        <v>4</v>
      </c>
      <c r="AB88">
        <v>0</v>
      </c>
      <c r="AC88">
        <v>6</v>
      </c>
      <c r="AD88">
        <v>22</v>
      </c>
      <c r="AE88">
        <v>0</v>
      </c>
      <c r="AF88">
        <v>0</v>
      </c>
      <c r="AG88">
        <v>0</v>
      </c>
      <c r="AH88">
        <v>22</v>
      </c>
      <c r="AI88">
        <v>2</v>
      </c>
      <c r="AJ88">
        <v>4</v>
      </c>
      <c r="AK88">
        <v>1</v>
      </c>
      <c r="AL88">
        <v>1</v>
      </c>
      <c r="AM88">
        <v>0</v>
      </c>
      <c r="AN88">
        <v>0</v>
      </c>
      <c r="AO88">
        <v>0</v>
      </c>
      <c r="AP88">
        <v>6</v>
      </c>
      <c r="AQ88">
        <v>0</v>
      </c>
      <c r="AR88">
        <v>10</v>
      </c>
      <c r="AS88">
        <v>0</v>
      </c>
      <c r="AT88">
        <v>19</v>
      </c>
      <c r="AU88">
        <v>7</v>
      </c>
      <c r="AV88">
        <v>1</v>
      </c>
      <c r="AW88">
        <v>1</v>
      </c>
      <c r="AX88">
        <v>0</v>
      </c>
      <c r="AY88">
        <v>0</v>
      </c>
      <c r="AZ88">
        <v>0</v>
      </c>
      <c r="BA88">
        <v>0</v>
      </c>
      <c r="BB88">
        <v>0</v>
      </c>
      <c r="BC88">
        <v>2</v>
      </c>
      <c r="BD88">
        <v>3</v>
      </c>
      <c r="BE88">
        <v>0</v>
      </c>
      <c r="BF88">
        <v>23</v>
      </c>
      <c r="BG88">
        <v>0</v>
      </c>
      <c r="BH88">
        <v>0</v>
      </c>
      <c r="BI88">
        <v>0</v>
      </c>
    </row>
    <row r="89" spans="1:61" x14ac:dyDescent="0.25">
      <c r="A89" t="s">
        <v>399</v>
      </c>
      <c r="B89" t="s">
        <v>302</v>
      </c>
      <c r="C89" t="s">
        <v>400</v>
      </c>
      <c r="D89">
        <v>2</v>
      </c>
      <c r="E89">
        <v>0</v>
      </c>
      <c r="F89">
        <v>7</v>
      </c>
      <c r="G89">
        <v>0</v>
      </c>
      <c r="H89">
        <v>0</v>
      </c>
      <c r="I89">
        <v>1</v>
      </c>
      <c r="J89">
        <v>0</v>
      </c>
      <c r="K89">
        <v>0</v>
      </c>
      <c r="L89">
        <v>0</v>
      </c>
      <c r="M89">
        <v>5</v>
      </c>
      <c r="N89">
        <v>0</v>
      </c>
      <c r="O89">
        <v>3</v>
      </c>
      <c r="P89">
        <v>13</v>
      </c>
      <c r="Q89">
        <v>1</v>
      </c>
      <c r="R89">
        <v>0</v>
      </c>
      <c r="S89">
        <v>0</v>
      </c>
      <c r="T89">
        <v>2</v>
      </c>
      <c r="U89">
        <v>0</v>
      </c>
      <c r="V89">
        <v>0</v>
      </c>
      <c r="W89">
        <v>10</v>
      </c>
      <c r="X89">
        <v>0</v>
      </c>
      <c r="Y89">
        <v>0</v>
      </c>
      <c r="Z89">
        <v>2</v>
      </c>
      <c r="AA89">
        <v>3</v>
      </c>
      <c r="AB89">
        <v>0</v>
      </c>
      <c r="AC89">
        <v>3</v>
      </c>
      <c r="AD89">
        <v>0</v>
      </c>
      <c r="AE89">
        <v>0</v>
      </c>
      <c r="AF89">
        <v>0</v>
      </c>
      <c r="AG89">
        <v>0</v>
      </c>
      <c r="AH89">
        <v>0</v>
      </c>
      <c r="AI89">
        <v>0</v>
      </c>
      <c r="AJ89">
        <v>1</v>
      </c>
      <c r="AK89">
        <v>0</v>
      </c>
      <c r="AL89">
        <v>0</v>
      </c>
      <c r="AM89">
        <v>0</v>
      </c>
      <c r="AN89">
        <v>0</v>
      </c>
      <c r="AO89">
        <v>2</v>
      </c>
      <c r="AP89">
        <v>0</v>
      </c>
      <c r="AQ89">
        <v>0</v>
      </c>
      <c r="AR89">
        <v>0</v>
      </c>
      <c r="AS89">
        <v>0</v>
      </c>
      <c r="AT89">
        <v>0</v>
      </c>
      <c r="AU89">
        <v>0</v>
      </c>
      <c r="AV89">
        <v>0</v>
      </c>
      <c r="AW89">
        <v>9</v>
      </c>
      <c r="AX89">
        <v>0</v>
      </c>
      <c r="AY89">
        <v>0</v>
      </c>
      <c r="AZ89">
        <v>0</v>
      </c>
      <c r="BA89">
        <v>18</v>
      </c>
      <c r="BB89">
        <v>2</v>
      </c>
      <c r="BC89">
        <v>0</v>
      </c>
      <c r="BD89">
        <v>3</v>
      </c>
      <c r="BE89">
        <v>0</v>
      </c>
      <c r="BF89">
        <v>7</v>
      </c>
      <c r="BG89">
        <v>0</v>
      </c>
      <c r="BH89">
        <v>0</v>
      </c>
      <c r="BI89">
        <v>0</v>
      </c>
    </row>
    <row r="90" spans="1:61" x14ac:dyDescent="0.25">
      <c r="A90" t="s">
        <v>401</v>
      </c>
      <c r="B90" t="s">
        <v>302</v>
      </c>
      <c r="C90" t="s">
        <v>402</v>
      </c>
      <c r="D90">
        <v>2</v>
      </c>
      <c r="E90">
        <v>0</v>
      </c>
      <c r="F90">
        <v>1</v>
      </c>
      <c r="G90">
        <v>0</v>
      </c>
      <c r="H90">
        <v>0</v>
      </c>
      <c r="I90">
        <v>0</v>
      </c>
      <c r="J90">
        <v>4</v>
      </c>
      <c r="K90">
        <v>7</v>
      </c>
      <c r="L90">
        <v>3</v>
      </c>
      <c r="M90">
        <v>0</v>
      </c>
      <c r="N90">
        <v>0</v>
      </c>
      <c r="O90">
        <v>3</v>
      </c>
      <c r="P90">
        <v>3</v>
      </c>
      <c r="Q90">
        <v>0</v>
      </c>
      <c r="R90">
        <v>2</v>
      </c>
      <c r="S90">
        <v>0</v>
      </c>
      <c r="T90">
        <v>0</v>
      </c>
      <c r="U90">
        <v>1</v>
      </c>
      <c r="V90">
        <v>0</v>
      </c>
      <c r="W90">
        <v>0</v>
      </c>
      <c r="X90">
        <v>0</v>
      </c>
      <c r="Y90">
        <v>0</v>
      </c>
      <c r="Z90">
        <v>1</v>
      </c>
      <c r="AA90">
        <v>0</v>
      </c>
      <c r="AB90">
        <v>2</v>
      </c>
      <c r="AC90">
        <v>0</v>
      </c>
      <c r="AD90">
        <v>6</v>
      </c>
      <c r="AE90">
        <v>2</v>
      </c>
      <c r="AF90">
        <v>1</v>
      </c>
      <c r="AG90">
        <v>2</v>
      </c>
      <c r="AH90">
        <v>0</v>
      </c>
      <c r="AI90">
        <v>0</v>
      </c>
      <c r="AJ90">
        <v>2</v>
      </c>
      <c r="AK90">
        <v>2</v>
      </c>
      <c r="AL90">
        <v>1</v>
      </c>
      <c r="AM90">
        <v>0</v>
      </c>
      <c r="AN90">
        <v>0</v>
      </c>
      <c r="AO90">
        <v>0</v>
      </c>
      <c r="AP90">
        <v>1</v>
      </c>
      <c r="AQ90">
        <v>0</v>
      </c>
      <c r="AR90">
        <v>0</v>
      </c>
      <c r="AS90">
        <v>1</v>
      </c>
      <c r="AT90">
        <v>1</v>
      </c>
      <c r="AU90">
        <v>3</v>
      </c>
      <c r="AV90">
        <v>0</v>
      </c>
      <c r="AW90">
        <v>1</v>
      </c>
      <c r="AX90">
        <v>0</v>
      </c>
      <c r="AY90">
        <v>2</v>
      </c>
      <c r="AZ90">
        <v>4</v>
      </c>
      <c r="BA90">
        <v>1</v>
      </c>
      <c r="BB90">
        <v>0</v>
      </c>
      <c r="BC90">
        <v>0</v>
      </c>
      <c r="BD90">
        <v>2</v>
      </c>
      <c r="BE90">
        <v>0</v>
      </c>
      <c r="BF90">
        <v>13</v>
      </c>
      <c r="BG90">
        <v>0</v>
      </c>
      <c r="BH90">
        <v>0</v>
      </c>
      <c r="BI90">
        <v>0</v>
      </c>
    </row>
    <row r="91" spans="1:61" x14ac:dyDescent="0.25">
      <c r="A91" t="s">
        <v>403</v>
      </c>
      <c r="B91" t="s">
        <v>302</v>
      </c>
      <c r="C91" t="s">
        <v>404</v>
      </c>
      <c r="D91">
        <v>2</v>
      </c>
      <c r="E91">
        <v>3</v>
      </c>
      <c r="F91">
        <v>40</v>
      </c>
      <c r="G91">
        <v>0</v>
      </c>
      <c r="H91">
        <v>0</v>
      </c>
      <c r="I91">
        <v>0</v>
      </c>
      <c r="J91">
        <v>0</v>
      </c>
      <c r="K91">
        <v>0</v>
      </c>
      <c r="L91">
        <v>0</v>
      </c>
      <c r="M91">
        <v>0</v>
      </c>
      <c r="N91">
        <v>0</v>
      </c>
      <c r="O91">
        <v>3</v>
      </c>
      <c r="P91">
        <v>0</v>
      </c>
      <c r="Q91">
        <v>0</v>
      </c>
      <c r="R91">
        <v>0</v>
      </c>
      <c r="S91">
        <v>0</v>
      </c>
      <c r="T91">
        <v>1</v>
      </c>
      <c r="U91">
        <v>0</v>
      </c>
      <c r="V91">
        <v>8</v>
      </c>
      <c r="W91">
        <v>0</v>
      </c>
      <c r="X91">
        <v>0</v>
      </c>
      <c r="Y91">
        <v>0</v>
      </c>
      <c r="Z91">
        <v>8</v>
      </c>
      <c r="AA91">
        <v>1</v>
      </c>
      <c r="AB91">
        <v>0</v>
      </c>
      <c r="AC91">
        <v>6</v>
      </c>
      <c r="AD91">
        <v>0</v>
      </c>
      <c r="AE91">
        <v>0</v>
      </c>
      <c r="AF91">
        <v>0</v>
      </c>
      <c r="AG91">
        <v>0</v>
      </c>
      <c r="AH91">
        <v>2</v>
      </c>
      <c r="AI91">
        <v>4</v>
      </c>
      <c r="AJ91">
        <v>2</v>
      </c>
      <c r="AK91">
        <v>0</v>
      </c>
      <c r="AL91">
        <v>0</v>
      </c>
      <c r="AM91">
        <v>0</v>
      </c>
      <c r="AN91">
        <v>6</v>
      </c>
      <c r="AO91">
        <v>0</v>
      </c>
      <c r="AP91">
        <v>1</v>
      </c>
      <c r="AQ91">
        <v>0</v>
      </c>
      <c r="AR91">
        <v>0</v>
      </c>
      <c r="AS91">
        <v>0</v>
      </c>
      <c r="AT91">
        <v>0</v>
      </c>
      <c r="AU91">
        <v>0</v>
      </c>
      <c r="AV91">
        <v>0</v>
      </c>
      <c r="AW91">
        <v>0</v>
      </c>
      <c r="AX91">
        <v>0</v>
      </c>
      <c r="AY91">
        <v>0</v>
      </c>
      <c r="AZ91">
        <v>0</v>
      </c>
      <c r="BA91">
        <v>0</v>
      </c>
      <c r="BB91">
        <v>0</v>
      </c>
      <c r="BC91">
        <v>0</v>
      </c>
      <c r="BD91">
        <v>0</v>
      </c>
      <c r="BE91">
        <v>0</v>
      </c>
      <c r="BF91">
        <v>7</v>
      </c>
      <c r="BG91">
        <v>0</v>
      </c>
      <c r="BH91">
        <v>0</v>
      </c>
      <c r="BI91">
        <v>0</v>
      </c>
    </row>
    <row r="92" spans="1:61" x14ac:dyDescent="0.25">
      <c r="A92" t="s">
        <v>405</v>
      </c>
      <c r="B92" t="s">
        <v>302</v>
      </c>
      <c r="C92" t="s">
        <v>406</v>
      </c>
      <c r="D92">
        <v>5</v>
      </c>
      <c r="E92">
        <v>6</v>
      </c>
      <c r="F92">
        <v>18</v>
      </c>
      <c r="G92">
        <v>45</v>
      </c>
      <c r="H92">
        <v>0</v>
      </c>
      <c r="I92">
        <v>6</v>
      </c>
      <c r="J92">
        <v>0</v>
      </c>
      <c r="K92">
        <v>14</v>
      </c>
      <c r="L92">
        <v>9</v>
      </c>
      <c r="M92">
        <v>5</v>
      </c>
      <c r="N92">
        <v>0</v>
      </c>
      <c r="O92">
        <v>3</v>
      </c>
      <c r="P92">
        <v>0</v>
      </c>
      <c r="Q92">
        <v>26</v>
      </c>
      <c r="R92">
        <v>13</v>
      </c>
      <c r="S92">
        <v>0</v>
      </c>
      <c r="T92">
        <v>4</v>
      </c>
      <c r="U92">
        <v>0</v>
      </c>
      <c r="V92">
        <v>0</v>
      </c>
      <c r="W92">
        <v>0</v>
      </c>
      <c r="X92">
        <v>0</v>
      </c>
      <c r="Y92">
        <v>0</v>
      </c>
      <c r="Z92">
        <v>0</v>
      </c>
      <c r="AA92">
        <v>34</v>
      </c>
      <c r="AB92">
        <v>0</v>
      </c>
      <c r="AC92">
        <v>9</v>
      </c>
      <c r="AD92">
        <v>45</v>
      </c>
      <c r="AE92">
        <v>48</v>
      </c>
      <c r="AF92">
        <v>10</v>
      </c>
      <c r="AG92">
        <v>18</v>
      </c>
      <c r="AH92">
        <v>4</v>
      </c>
      <c r="AI92">
        <v>0</v>
      </c>
      <c r="AJ92">
        <v>0</v>
      </c>
      <c r="AK92">
        <v>4</v>
      </c>
      <c r="AL92">
        <v>0</v>
      </c>
      <c r="AM92">
        <v>0</v>
      </c>
      <c r="AN92">
        <v>0</v>
      </c>
      <c r="AO92">
        <v>1</v>
      </c>
      <c r="AP92">
        <v>0</v>
      </c>
      <c r="AQ92">
        <v>0</v>
      </c>
      <c r="AR92">
        <v>4</v>
      </c>
      <c r="AS92">
        <v>5</v>
      </c>
      <c r="AT92">
        <v>7</v>
      </c>
      <c r="AU92">
        <v>3</v>
      </c>
      <c r="AV92">
        <v>7</v>
      </c>
      <c r="AW92">
        <v>2</v>
      </c>
      <c r="AX92">
        <v>4</v>
      </c>
      <c r="AY92">
        <v>2</v>
      </c>
      <c r="AZ92">
        <v>0</v>
      </c>
      <c r="BA92">
        <v>9</v>
      </c>
      <c r="BB92">
        <v>0</v>
      </c>
      <c r="BC92">
        <v>0</v>
      </c>
      <c r="BD92">
        <v>5</v>
      </c>
      <c r="BE92">
        <v>0</v>
      </c>
      <c r="BF92">
        <v>6</v>
      </c>
      <c r="BG92">
        <v>3</v>
      </c>
      <c r="BH92">
        <v>0</v>
      </c>
      <c r="BI92">
        <v>0</v>
      </c>
    </row>
    <row r="93" spans="1:61" x14ac:dyDescent="0.25">
      <c r="A93" t="s">
        <v>407</v>
      </c>
      <c r="B93" t="s">
        <v>302</v>
      </c>
      <c r="C93" t="s">
        <v>408</v>
      </c>
      <c r="D93">
        <v>0</v>
      </c>
      <c r="E93">
        <v>0</v>
      </c>
      <c r="F93">
        <v>0</v>
      </c>
      <c r="G93">
        <v>0</v>
      </c>
      <c r="H93">
        <v>0</v>
      </c>
      <c r="I93">
        <v>6</v>
      </c>
      <c r="J93">
        <v>0</v>
      </c>
      <c r="K93">
        <v>0</v>
      </c>
      <c r="L93">
        <v>0</v>
      </c>
      <c r="M93">
        <v>0</v>
      </c>
      <c r="N93">
        <v>0</v>
      </c>
      <c r="O93">
        <v>2</v>
      </c>
      <c r="P93">
        <v>0</v>
      </c>
      <c r="Q93">
        <v>1</v>
      </c>
      <c r="R93">
        <v>0</v>
      </c>
      <c r="S93">
        <v>0</v>
      </c>
      <c r="T93">
        <v>0</v>
      </c>
      <c r="U93">
        <v>1</v>
      </c>
      <c r="V93">
        <v>0</v>
      </c>
      <c r="W93">
        <v>0</v>
      </c>
      <c r="X93">
        <v>0</v>
      </c>
      <c r="Y93">
        <v>0</v>
      </c>
      <c r="Z93">
        <v>0</v>
      </c>
      <c r="AA93">
        <v>2</v>
      </c>
      <c r="AB93">
        <v>0</v>
      </c>
      <c r="AC93">
        <v>0</v>
      </c>
      <c r="AD93">
        <v>0</v>
      </c>
      <c r="AE93">
        <v>6</v>
      </c>
      <c r="AF93">
        <v>0</v>
      </c>
      <c r="AG93">
        <v>0</v>
      </c>
      <c r="AH93">
        <v>0</v>
      </c>
      <c r="AI93">
        <v>0</v>
      </c>
      <c r="AJ93">
        <v>0</v>
      </c>
      <c r="AK93">
        <v>0</v>
      </c>
      <c r="AL93">
        <v>0</v>
      </c>
      <c r="AM93">
        <v>0</v>
      </c>
      <c r="AN93">
        <v>0</v>
      </c>
      <c r="AO93">
        <v>2</v>
      </c>
      <c r="AP93">
        <v>0</v>
      </c>
      <c r="AQ93">
        <v>0</v>
      </c>
      <c r="AR93">
        <v>0</v>
      </c>
      <c r="AS93">
        <v>1</v>
      </c>
      <c r="AT93">
        <v>0</v>
      </c>
      <c r="AU93">
        <v>0</v>
      </c>
      <c r="AV93">
        <v>0</v>
      </c>
      <c r="AW93">
        <v>0</v>
      </c>
      <c r="AX93">
        <v>0</v>
      </c>
      <c r="AY93">
        <v>0</v>
      </c>
      <c r="AZ93">
        <v>0</v>
      </c>
      <c r="BA93">
        <v>0</v>
      </c>
      <c r="BB93">
        <v>0</v>
      </c>
      <c r="BC93">
        <v>0</v>
      </c>
      <c r="BD93">
        <v>3</v>
      </c>
      <c r="BE93">
        <v>0</v>
      </c>
      <c r="BF93">
        <v>0</v>
      </c>
      <c r="BG93">
        <v>0</v>
      </c>
      <c r="BH93">
        <v>0</v>
      </c>
      <c r="BI93">
        <v>0</v>
      </c>
    </row>
    <row r="94" spans="1:61" x14ac:dyDescent="0.25">
      <c r="A94" t="s">
        <v>409</v>
      </c>
      <c r="B94" t="s">
        <v>302</v>
      </c>
      <c r="C94" t="s">
        <v>410</v>
      </c>
      <c r="D94">
        <v>0</v>
      </c>
      <c r="E94">
        <v>0</v>
      </c>
      <c r="F94">
        <v>0</v>
      </c>
      <c r="G94">
        <v>0</v>
      </c>
      <c r="H94">
        <v>0</v>
      </c>
      <c r="I94">
        <v>0</v>
      </c>
      <c r="J94">
        <v>0</v>
      </c>
      <c r="K94">
        <v>0</v>
      </c>
      <c r="L94">
        <v>0</v>
      </c>
      <c r="M94">
        <v>0</v>
      </c>
      <c r="N94">
        <v>0</v>
      </c>
      <c r="O94">
        <v>2</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1</v>
      </c>
      <c r="BG94">
        <v>0</v>
      </c>
      <c r="BH94">
        <v>0</v>
      </c>
      <c r="BI94">
        <v>0</v>
      </c>
    </row>
    <row r="95" spans="1:61" x14ac:dyDescent="0.25">
      <c r="A95" t="s">
        <v>411</v>
      </c>
      <c r="B95" t="s">
        <v>302</v>
      </c>
      <c r="C95" t="s">
        <v>412</v>
      </c>
      <c r="D95">
        <v>5</v>
      </c>
      <c r="E95">
        <v>1</v>
      </c>
      <c r="F95">
        <v>0</v>
      </c>
      <c r="G95">
        <v>19</v>
      </c>
      <c r="H95">
        <v>3</v>
      </c>
      <c r="I95">
        <v>0</v>
      </c>
      <c r="J95">
        <v>12</v>
      </c>
      <c r="K95">
        <v>0</v>
      </c>
      <c r="L95">
        <v>0</v>
      </c>
      <c r="M95">
        <v>0</v>
      </c>
      <c r="N95">
        <v>0</v>
      </c>
      <c r="O95">
        <v>2</v>
      </c>
      <c r="P95">
        <v>0</v>
      </c>
      <c r="Q95">
        <v>0</v>
      </c>
      <c r="R95">
        <v>0</v>
      </c>
      <c r="S95">
        <v>0</v>
      </c>
      <c r="T95">
        <v>4</v>
      </c>
      <c r="U95">
        <v>0</v>
      </c>
      <c r="V95">
        <v>0</v>
      </c>
      <c r="W95">
        <v>0</v>
      </c>
      <c r="X95">
        <v>0</v>
      </c>
      <c r="Y95">
        <v>0</v>
      </c>
      <c r="Z95">
        <v>0</v>
      </c>
      <c r="AA95">
        <v>0</v>
      </c>
      <c r="AB95">
        <v>0</v>
      </c>
      <c r="AC95">
        <v>0</v>
      </c>
      <c r="AD95">
        <v>2</v>
      </c>
      <c r="AE95">
        <v>0</v>
      </c>
      <c r="AF95">
        <v>0</v>
      </c>
      <c r="AG95">
        <v>0</v>
      </c>
      <c r="AH95">
        <v>0</v>
      </c>
      <c r="AI95">
        <v>1</v>
      </c>
      <c r="AJ95">
        <v>0</v>
      </c>
      <c r="AK95">
        <v>1</v>
      </c>
      <c r="AL95">
        <v>1</v>
      </c>
      <c r="AM95">
        <v>4</v>
      </c>
      <c r="AN95">
        <v>1</v>
      </c>
      <c r="AO95">
        <v>1</v>
      </c>
      <c r="AP95">
        <v>0</v>
      </c>
      <c r="AQ95">
        <v>0</v>
      </c>
      <c r="AR95">
        <v>0</v>
      </c>
      <c r="AS95">
        <v>0</v>
      </c>
      <c r="AT95">
        <v>4</v>
      </c>
      <c r="AU95">
        <v>0</v>
      </c>
      <c r="AV95">
        <v>0</v>
      </c>
      <c r="AW95">
        <v>0</v>
      </c>
      <c r="AX95">
        <v>0</v>
      </c>
      <c r="AY95">
        <v>0</v>
      </c>
      <c r="AZ95">
        <v>2</v>
      </c>
      <c r="BA95">
        <v>1</v>
      </c>
      <c r="BB95">
        <v>0</v>
      </c>
      <c r="BC95">
        <v>0</v>
      </c>
      <c r="BD95">
        <v>0</v>
      </c>
      <c r="BE95">
        <v>0</v>
      </c>
      <c r="BF95">
        <v>0</v>
      </c>
      <c r="BG95">
        <v>3</v>
      </c>
      <c r="BH95">
        <v>0</v>
      </c>
      <c r="BI95">
        <v>0</v>
      </c>
    </row>
    <row r="96" spans="1:61" x14ac:dyDescent="0.25">
      <c r="A96" t="s">
        <v>413</v>
      </c>
      <c r="B96" t="s">
        <v>302</v>
      </c>
      <c r="C96" t="s">
        <v>414</v>
      </c>
      <c r="D96">
        <v>0</v>
      </c>
      <c r="E96">
        <v>0</v>
      </c>
      <c r="F96">
        <v>0</v>
      </c>
      <c r="G96">
        <v>55</v>
      </c>
      <c r="H96">
        <v>0</v>
      </c>
      <c r="I96">
        <v>0</v>
      </c>
      <c r="J96">
        <v>0</v>
      </c>
      <c r="K96">
        <v>0</v>
      </c>
      <c r="L96">
        <v>0</v>
      </c>
      <c r="M96">
        <v>0</v>
      </c>
      <c r="N96">
        <v>0</v>
      </c>
      <c r="O96">
        <v>2</v>
      </c>
      <c r="P96">
        <v>0</v>
      </c>
      <c r="Q96">
        <v>0</v>
      </c>
      <c r="R96">
        <v>0</v>
      </c>
      <c r="S96">
        <v>0</v>
      </c>
      <c r="T96">
        <v>2</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1</v>
      </c>
      <c r="BG96">
        <v>0</v>
      </c>
      <c r="BH96">
        <v>0</v>
      </c>
      <c r="BI96">
        <v>0</v>
      </c>
    </row>
    <row r="97" spans="1:61" x14ac:dyDescent="0.25">
      <c r="A97" t="s">
        <v>415</v>
      </c>
      <c r="B97" t="s">
        <v>302</v>
      </c>
      <c r="C97" t="s">
        <v>416</v>
      </c>
      <c r="D97">
        <v>5</v>
      </c>
      <c r="E97">
        <v>0</v>
      </c>
      <c r="F97">
        <v>3</v>
      </c>
      <c r="G97">
        <v>0</v>
      </c>
      <c r="H97">
        <v>4</v>
      </c>
      <c r="I97">
        <v>0</v>
      </c>
      <c r="J97">
        <v>0</v>
      </c>
      <c r="K97">
        <v>0</v>
      </c>
      <c r="L97">
        <v>0</v>
      </c>
      <c r="M97">
        <v>0</v>
      </c>
      <c r="N97">
        <v>0</v>
      </c>
      <c r="O97">
        <v>2</v>
      </c>
      <c r="P97">
        <v>0</v>
      </c>
      <c r="Q97">
        <v>0</v>
      </c>
      <c r="R97">
        <v>8</v>
      </c>
      <c r="S97">
        <v>0</v>
      </c>
      <c r="T97">
        <v>0</v>
      </c>
      <c r="U97">
        <v>0</v>
      </c>
      <c r="V97">
        <v>0</v>
      </c>
      <c r="W97">
        <v>0</v>
      </c>
      <c r="X97">
        <v>10</v>
      </c>
      <c r="Y97">
        <v>0</v>
      </c>
      <c r="Z97">
        <v>1</v>
      </c>
      <c r="AA97">
        <v>18</v>
      </c>
      <c r="AB97">
        <v>0</v>
      </c>
      <c r="AC97">
        <v>0</v>
      </c>
      <c r="AD97">
        <v>14</v>
      </c>
      <c r="AE97">
        <v>28</v>
      </c>
      <c r="AF97">
        <v>0</v>
      </c>
      <c r="AG97">
        <v>0</v>
      </c>
      <c r="AH97">
        <v>0</v>
      </c>
      <c r="AI97">
        <v>8</v>
      </c>
      <c r="AJ97">
        <v>0</v>
      </c>
      <c r="AK97">
        <v>0</v>
      </c>
      <c r="AL97">
        <v>9</v>
      </c>
      <c r="AM97">
        <v>0</v>
      </c>
      <c r="AN97">
        <v>0</v>
      </c>
      <c r="AO97">
        <v>13</v>
      </c>
      <c r="AP97">
        <v>6</v>
      </c>
      <c r="AQ97">
        <v>0</v>
      </c>
      <c r="AR97">
        <v>0</v>
      </c>
      <c r="AS97">
        <v>0</v>
      </c>
      <c r="AT97">
        <v>0</v>
      </c>
      <c r="AU97">
        <v>0</v>
      </c>
      <c r="AV97">
        <v>0</v>
      </c>
      <c r="AW97">
        <v>0</v>
      </c>
      <c r="AX97">
        <v>0</v>
      </c>
      <c r="AY97">
        <v>5</v>
      </c>
      <c r="AZ97">
        <v>0</v>
      </c>
      <c r="BA97">
        <v>0</v>
      </c>
      <c r="BB97">
        <v>0</v>
      </c>
      <c r="BC97">
        <v>0</v>
      </c>
      <c r="BD97">
        <v>0</v>
      </c>
      <c r="BE97">
        <v>0</v>
      </c>
      <c r="BF97">
        <v>0</v>
      </c>
      <c r="BG97">
        <v>0</v>
      </c>
      <c r="BH97">
        <v>0</v>
      </c>
      <c r="BI97">
        <v>0</v>
      </c>
    </row>
    <row r="98" spans="1:61" x14ac:dyDescent="0.25">
      <c r="A98" t="s">
        <v>417</v>
      </c>
      <c r="B98" t="s">
        <v>302</v>
      </c>
      <c r="C98" t="s">
        <v>418</v>
      </c>
      <c r="D98">
        <v>1</v>
      </c>
      <c r="E98">
        <v>0</v>
      </c>
      <c r="F98">
        <v>0</v>
      </c>
      <c r="G98">
        <v>32</v>
      </c>
      <c r="H98">
        <v>0</v>
      </c>
      <c r="I98">
        <v>16</v>
      </c>
      <c r="J98">
        <v>0</v>
      </c>
      <c r="K98">
        <v>13</v>
      </c>
      <c r="L98">
        <v>4</v>
      </c>
      <c r="M98">
        <v>3</v>
      </c>
      <c r="N98">
        <v>1</v>
      </c>
      <c r="O98">
        <v>1</v>
      </c>
      <c r="P98">
        <v>0</v>
      </c>
      <c r="Q98">
        <v>0</v>
      </c>
      <c r="R98">
        <v>2</v>
      </c>
      <c r="S98">
        <v>0</v>
      </c>
      <c r="T98">
        <v>0</v>
      </c>
      <c r="U98">
        <v>0</v>
      </c>
      <c r="V98">
        <v>0</v>
      </c>
      <c r="W98">
        <v>9</v>
      </c>
      <c r="X98">
        <v>0</v>
      </c>
      <c r="Y98">
        <v>1</v>
      </c>
      <c r="Z98">
        <v>3</v>
      </c>
      <c r="AA98">
        <v>6</v>
      </c>
      <c r="AB98">
        <v>0</v>
      </c>
      <c r="AC98">
        <v>4</v>
      </c>
      <c r="AD98">
        <v>36</v>
      </c>
      <c r="AE98">
        <v>0</v>
      </c>
      <c r="AF98">
        <v>0</v>
      </c>
      <c r="AG98">
        <v>0</v>
      </c>
      <c r="AH98">
        <v>11</v>
      </c>
      <c r="AI98">
        <v>4</v>
      </c>
      <c r="AJ98">
        <v>0</v>
      </c>
      <c r="AK98">
        <v>2</v>
      </c>
      <c r="AL98">
        <v>3</v>
      </c>
      <c r="AM98">
        <v>0</v>
      </c>
      <c r="AN98">
        <v>0</v>
      </c>
      <c r="AO98">
        <v>0</v>
      </c>
      <c r="AP98">
        <v>9</v>
      </c>
      <c r="AQ98">
        <v>8</v>
      </c>
      <c r="AR98">
        <v>8</v>
      </c>
      <c r="AS98">
        <v>4</v>
      </c>
      <c r="AT98">
        <v>8</v>
      </c>
      <c r="AU98">
        <v>5</v>
      </c>
      <c r="AV98">
        <v>1</v>
      </c>
      <c r="AW98">
        <v>5</v>
      </c>
      <c r="AX98">
        <v>6</v>
      </c>
      <c r="AY98">
        <v>1</v>
      </c>
      <c r="AZ98">
        <v>0</v>
      </c>
      <c r="BA98">
        <v>0</v>
      </c>
      <c r="BB98">
        <v>0</v>
      </c>
      <c r="BC98">
        <v>3</v>
      </c>
      <c r="BD98">
        <v>9</v>
      </c>
      <c r="BE98">
        <v>0</v>
      </c>
      <c r="BF98">
        <v>18</v>
      </c>
      <c r="BG98">
        <v>5</v>
      </c>
      <c r="BH98">
        <v>0</v>
      </c>
      <c r="BI98">
        <v>0</v>
      </c>
    </row>
    <row r="99" spans="1:61" x14ac:dyDescent="0.25">
      <c r="A99" t="s">
        <v>419</v>
      </c>
      <c r="B99" t="s">
        <v>302</v>
      </c>
      <c r="C99" t="s">
        <v>420</v>
      </c>
      <c r="D99">
        <v>0</v>
      </c>
      <c r="E99">
        <v>0</v>
      </c>
      <c r="F99">
        <v>0</v>
      </c>
      <c r="G99">
        <v>0</v>
      </c>
      <c r="H99">
        <v>0</v>
      </c>
      <c r="I99">
        <v>0</v>
      </c>
      <c r="J99">
        <v>0</v>
      </c>
      <c r="K99">
        <v>0</v>
      </c>
      <c r="L99">
        <v>0</v>
      </c>
      <c r="M99">
        <v>0</v>
      </c>
      <c r="N99">
        <v>0</v>
      </c>
      <c r="O99">
        <v>1</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row>
    <row r="100" spans="1:61" x14ac:dyDescent="0.25">
      <c r="A100" t="s">
        <v>421</v>
      </c>
      <c r="B100" t="s">
        <v>302</v>
      </c>
      <c r="C100" t="s">
        <v>422</v>
      </c>
      <c r="D100">
        <v>0</v>
      </c>
      <c r="E100">
        <v>1</v>
      </c>
      <c r="F100">
        <v>1</v>
      </c>
      <c r="G100">
        <v>0</v>
      </c>
      <c r="H100">
        <v>0</v>
      </c>
      <c r="I100">
        <v>0</v>
      </c>
      <c r="J100">
        <v>0</v>
      </c>
      <c r="K100">
        <v>0</v>
      </c>
      <c r="L100">
        <v>0</v>
      </c>
      <c r="M100">
        <v>0</v>
      </c>
      <c r="N100">
        <v>0</v>
      </c>
      <c r="O100">
        <v>1</v>
      </c>
      <c r="P100">
        <v>0</v>
      </c>
      <c r="Q100">
        <v>0</v>
      </c>
      <c r="R100">
        <v>0</v>
      </c>
      <c r="S100">
        <v>0</v>
      </c>
      <c r="T100">
        <v>0</v>
      </c>
      <c r="U100">
        <v>0</v>
      </c>
      <c r="V100">
        <v>0</v>
      </c>
      <c r="W100">
        <v>0</v>
      </c>
      <c r="X100">
        <v>0</v>
      </c>
      <c r="Y100">
        <v>0</v>
      </c>
      <c r="Z100">
        <v>0</v>
      </c>
      <c r="AA100">
        <v>0</v>
      </c>
      <c r="AB100">
        <v>0</v>
      </c>
      <c r="AC100">
        <v>0</v>
      </c>
      <c r="AD100">
        <v>0</v>
      </c>
      <c r="AE100">
        <v>1</v>
      </c>
      <c r="AF100">
        <v>0</v>
      </c>
      <c r="AG100">
        <v>0</v>
      </c>
      <c r="AH100">
        <v>2</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row>
    <row r="101" spans="1:61" x14ac:dyDescent="0.25">
      <c r="A101" t="s">
        <v>423</v>
      </c>
      <c r="B101" t="s">
        <v>302</v>
      </c>
      <c r="C101" t="s">
        <v>424</v>
      </c>
      <c r="D101">
        <v>0</v>
      </c>
      <c r="E101">
        <v>0</v>
      </c>
      <c r="F101">
        <v>0</v>
      </c>
      <c r="G101">
        <v>0</v>
      </c>
      <c r="H101">
        <v>0</v>
      </c>
      <c r="I101">
        <v>0</v>
      </c>
      <c r="J101">
        <v>0</v>
      </c>
      <c r="K101">
        <v>0</v>
      </c>
      <c r="L101">
        <v>0</v>
      </c>
      <c r="M101">
        <v>0</v>
      </c>
      <c r="N101">
        <v>0</v>
      </c>
      <c r="O101">
        <v>1</v>
      </c>
      <c r="P101">
        <v>0</v>
      </c>
      <c r="Q101">
        <v>0</v>
      </c>
      <c r="R101">
        <v>0</v>
      </c>
      <c r="S101">
        <v>0</v>
      </c>
      <c r="T101">
        <v>0</v>
      </c>
      <c r="U101">
        <v>0</v>
      </c>
      <c r="V101">
        <v>0</v>
      </c>
      <c r="W101">
        <v>0</v>
      </c>
      <c r="X101">
        <v>0</v>
      </c>
      <c r="Y101">
        <v>0</v>
      </c>
      <c r="Z101">
        <v>0</v>
      </c>
      <c r="AA101">
        <v>0</v>
      </c>
      <c r="AB101">
        <v>0</v>
      </c>
      <c r="AC101">
        <v>0</v>
      </c>
      <c r="AD101">
        <v>0</v>
      </c>
      <c r="AE101">
        <v>1</v>
      </c>
      <c r="AF101">
        <v>0</v>
      </c>
      <c r="AG101">
        <v>0</v>
      </c>
      <c r="AH101">
        <v>0</v>
      </c>
      <c r="AI101">
        <v>0</v>
      </c>
      <c r="AJ101">
        <v>0</v>
      </c>
      <c r="AK101">
        <v>0</v>
      </c>
      <c r="AL101">
        <v>2</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row>
    <row r="102" spans="1:61" x14ac:dyDescent="0.25">
      <c r="A102" t="s">
        <v>425</v>
      </c>
      <c r="B102" t="s">
        <v>302</v>
      </c>
      <c r="C102" t="s">
        <v>235</v>
      </c>
      <c r="D102">
        <v>0</v>
      </c>
      <c r="E102">
        <v>0</v>
      </c>
      <c r="F102">
        <v>1</v>
      </c>
      <c r="G102">
        <v>83</v>
      </c>
      <c r="H102">
        <v>0</v>
      </c>
      <c r="I102">
        <v>0</v>
      </c>
      <c r="J102">
        <v>0</v>
      </c>
      <c r="K102">
        <v>0</v>
      </c>
      <c r="L102">
        <v>0</v>
      </c>
      <c r="M102">
        <v>1</v>
      </c>
      <c r="N102">
        <v>0</v>
      </c>
      <c r="O102">
        <v>1</v>
      </c>
      <c r="P102">
        <v>0</v>
      </c>
      <c r="Q102">
        <v>0</v>
      </c>
      <c r="R102">
        <v>0</v>
      </c>
      <c r="S102">
        <v>0</v>
      </c>
      <c r="T102">
        <v>0</v>
      </c>
      <c r="U102">
        <v>0</v>
      </c>
      <c r="V102">
        <v>3</v>
      </c>
      <c r="W102">
        <v>0</v>
      </c>
      <c r="X102">
        <v>0</v>
      </c>
      <c r="Y102">
        <v>1</v>
      </c>
      <c r="Z102">
        <v>0</v>
      </c>
      <c r="AA102">
        <v>0</v>
      </c>
      <c r="AB102">
        <v>0</v>
      </c>
      <c r="AC102">
        <v>0</v>
      </c>
      <c r="AD102">
        <v>0</v>
      </c>
      <c r="AE102">
        <v>0</v>
      </c>
      <c r="AF102">
        <v>2</v>
      </c>
      <c r="AG102">
        <v>0</v>
      </c>
      <c r="AH102">
        <v>1</v>
      </c>
      <c r="AI102">
        <v>0</v>
      </c>
      <c r="AJ102">
        <v>0</v>
      </c>
      <c r="AK102">
        <v>0</v>
      </c>
      <c r="AL102">
        <v>0</v>
      </c>
      <c r="AM102">
        <v>7</v>
      </c>
      <c r="AN102">
        <v>0</v>
      </c>
      <c r="AO102">
        <v>0</v>
      </c>
      <c r="AP102">
        <v>0</v>
      </c>
      <c r="AQ102">
        <v>0</v>
      </c>
      <c r="AR102">
        <v>1</v>
      </c>
      <c r="AS102">
        <v>0</v>
      </c>
      <c r="AT102">
        <v>0</v>
      </c>
      <c r="AU102">
        <v>0</v>
      </c>
      <c r="AV102">
        <v>0</v>
      </c>
      <c r="AW102">
        <v>1</v>
      </c>
      <c r="AX102">
        <v>2</v>
      </c>
      <c r="AY102">
        <v>2</v>
      </c>
      <c r="AZ102">
        <v>0</v>
      </c>
      <c r="BA102">
        <v>0</v>
      </c>
      <c r="BB102">
        <v>1</v>
      </c>
      <c r="BC102">
        <v>0</v>
      </c>
      <c r="BD102">
        <v>0</v>
      </c>
      <c r="BE102">
        <v>0</v>
      </c>
      <c r="BF102">
        <v>0</v>
      </c>
      <c r="BG102">
        <v>1</v>
      </c>
      <c r="BH102">
        <v>0</v>
      </c>
      <c r="BI102">
        <v>0</v>
      </c>
    </row>
    <row r="103" spans="1:61" x14ac:dyDescent="0.25">
      <c r="A103" t="s">
        <v>426</v>
      </c>
      <c r="B103" t="s">
        <v>302</v>
      </c>
      <c r="C103" t="s">
        <v>427</v>
      </c>
      <c r="D103">
        <v>0</v>
      </c>
      <c r="E103">
        <v>0</v>
      </c>
      <c r="F103">
        <v>0</v>
      </c>
      <c r="G103">
        <v>0</v>
      </c>
      <c r="H103">
        <v>0</v>
      </c>
      <c r="I103">
        <v>0</v>
      </c>
      <c r="J103">
        <v>0</v>
      </c>
      <c r="K103">
        <v>1</v>
      </c>
      <c r="L103">
        <v>0</v>
      </c>
      <c r="M103">
        <v>0</v>
      </c>
      <c r="N103">
        <v>0</v>
      </c>
      <c r="O103">
        <v>1</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16</v>
      </c>
      <c r="BB103">
        <v>0</v>
      </c>
      <c r="BC103">
        <v>0</v>
      </c>
      <c r="BD103">
        <v>0</v>
      </c>
      <c r="BE103">
        <v>0</v>
      </c>
      <c r="BF103">
        <v>0</v>
      </c>
      <c r="BG103">
        <v>0</v>
      </c>
      <c r="BH103">
        <v>0</v>
      </c>
      <c r="BI103">
        <v>0</v>
      </c>
    </row>
    <row r="104" spans="1:61" x14ac:dyDescent="0.25">
      <c r="A104" t="s">
        <v>428</v>
      </c>
      <c r="B104" t="s">
        <v>302</v>
      </c>
      <c r="C104" t="s">
        <v>429</v>
      </c>
      <c r="D104">
        <v>0</v>
      </c>
      <c r="E104">
        <v>0</v>
      </c>
      <c r="F104">
        <v>1</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1</v>
      </c>
      <c r="AP104">
        <v>0</v>
      </c>
      <c r="AQ104">
        <v>0</v>
      </c>
      <c r="AR104">
        <v>0</v>
      </c>
      <c r="AS104">
        <v>0</v>
      </c>
      <c r="AT104">
        <v>0</v>
      </c>
      <c r="AU104">
        <v>0</v>
      </c>
      <c r="AV104">
        <v>0</v>
      </c>
      <c r="AW104">
        <v>0</v>
      </c>
      <c r="AX104">
        <v>0</v>
      </c>
      <c r="AY104">
        <v>0</v>
      </c>
      <c r="AZ104">
        <v>0</v>
      </c>
      <c r="BA104">
        <v>0</v>
      </c>
      <c r="BB104">
        <v>0</v>
      </c>
      <c r="BC104">
        <v>0</v>
      </c>
      <c r="BD104">
        <v>0</v>
      </c>
      <c r="BE104">
        <v>1</v>
      </c>
      <c r="BF104">
        <v>1</v>
      </c>
      <c r="BG104">
        <v>0</v>
      </c>
      <c r="BH104">
        <v>0</v>
      </c>
      <c r="BI104">
        <v>0</v>
      </c>
    </row>
    <row r="105" spans="1:61" x14ac:dyDescent="0.25">
      <c r="A105" t="s">
        <v>430</v>
      </c>
      <c r="B105" t="s">
        <v>302</v>
      </c>
      <c r="C105" t="s">
        <v>431</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row>
    <row r="106" spans="1:61" x14ac:dyDescent="0.25">
      <c r="A106" t="s">
        <v>432</v>
      </c>
      <c r="B106" t="s">
        <v>302</v>
      </c>
      <c r="C106" t="s">
        <v>433</v>
      </c>
      <c r="D106">
        <v>0</v>
      </c>
      <c r="E106">
        <v>0</v>
      </c>
      <c r="F106">
        <v>0</v>
      </c>
      <c r="G106">
        <v>0</v>
      </c>
      <c r="H106">
        <v>0</v>
      </c>
      <c r="I106">
        <v>0</v>
      </c>
      <c r="J106">
        <v>0</v>
      </c>
      <c r="K106">
        <v>0</v>
      </c>
      <c r="L106">
        <v>0</v>
      </c>
      <c r="M106">
        <v>0</v>
      </c>
      <c r="N106">
        <v>0</v>
      </c>
      <c r="O106">
        <v>0</v>
      </c>
      <c r="P106">
        <v>0</v>
      </c>
      <c r="Q106">
        <v>1</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4</v>
      </c>
      <c r="BE106">
        <v>0</v>
      </c>
      <c r="BF106">
        <v>0</v>
      </c>
      <c r="BG106">
        <v>0</v>
      </c>
      <c r="BH106">
        <v>0</v>
      </c>
      <c r="BI106">
        <v>0</v>
      </c>
    </row>
    <row r="107" spans="1:61" x14ac:dyDescent="0.25">
      <c r="A107" t="s">
        <v>434</v>
      </c>
      <c r="B107" t="s">
        <v>302</v>
      </c>
      <c r="C107" t="s">
        <v>435</v>
      </c>
      <c r="D107">
        <v>0</v>
      </c>
      <c r="E107">
        <v>0</v>
      </c>
      <c r="F107">
        <v>2</v>
      </c>
      <c r="G107">
        <v>0</v>
      </c>
      <c r="H107">
        <v>0</v>
      </c>
      <c r="I107">
        <v>0</v>
      </c>
      <c r="J107">
        <v>0</v>
      </c>
      <c r="K107">
        <v>0</v>
      </c>
      <c r="L107">
        <v>0</v>
      </c>
      <c r="M107">
        <v>1</v>
      </c>
      <c r="N107">
        <v>0</v>
      </c>
      <c r="O107">
        <v>0</v>
      </c>
      <c r="P107">
        <v>0</v>
      </c>
      <c r="Q107">
        <v>0</v>
      </c>
      <c r="R107">
        <v>1</v>
      </c>
      <c r="S107">
        <v>0</v>
      </c>
      <c r="T107">
        <v>0</v>
      </c>
      <c r="U107">
        <v>0</v>
      </c>
      <c r="V107">
        <v>0</v>
      </c>
      <c r="W107">
        <v>0</v>
      </c>
      <c r="X107">
        <v>0</v>
      </c>
      <c r="Y107">
        <v>0</v>
      </c>
      <c r="Z107">
        <v>0</v>
      </c>
      <c r="AA107">
        <v>0</v>
      </c>
      <c r="AB107">
        <v>0</v>
      </c>
      <c r="AC107">
        <v>0</v>
      </c>
      <c r="AD107">
        <v>0</v>
      </c>
      <c r="AE107">
        <v>0</v>
      </c>
      <c r="AF107">
        <v>0</v>
      </c>
      <c r="AG107">
        <v>3</v>
      </c>
      <c r="AH107">
        <v>1</v>
      </c>
      <c r="AI107">
        <v>0</v>
      </c>
      <c r="AJ107">
        <v>0</v>
      </c>
      <c r="AK107">
        <v>6</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row>
    <row r="108" spans="1:61" x14ac:dyDescent="0.25">
      <c r="A108" t="s">
        <v>436</v>
      </c>
      <c r="B108" t="s">
        <v>302</v>
      </c>
      <c r="C108" t="s">
        <v>437</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row>
    <row r="109" spans="1:61" x14ac:dyDescent="0.25">
      <c r="A109" t="s">
        <v>438</v>
      </c>
      <c r="B109" t="s">
        <v>302</v>
      </c>
      <c r="C109" t="s">
        <v>439</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2</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row>
    <row r="110" spans="1:61" x14ac:dyDescent="0.25">
      <c r="A110" t="s">
        <v>440</v>
      </c>
      <c r="B110" t="s">
        <v>302</v>
      </c>
      <c r="C110" t="s">
        <v>441</v>
      </c>
      <c r="D110">
        <v>0</v>
      </c>
      <c r="E110">
        <v>0</v>
      </c>
      <c r="F110">
        <v>1</v>
      </c>
      <c r="G110">
        <v>0</v>
      </c>
      <c r="H110">
        <v>0</v>
      </c>
      <c r="I110">
        <v>0</v>
      </c>
      <c r="J110">
        <v>0</v>
      </c>
      <c r="K110">
        <v>1</v>
      </c>
      <c r="L110">
        <v>0</v>
      </c>
      <c r="M110">
        <v>0</v>
      </c>
      <c r="N110">
        <v>0</v>
      </c>
      <c r="O110">
        <v>0</v>
      </c>
      <c r="P110">
        <v>0</v>
      </c>
      <c r="Q110">
        <v>0</v>
      </c>
      <c r="R110">
        <v>0</v>
      </c>
      <c r="S110">
        <v>0</v>
      </c>
      <c r="T110">
        <v>0</v>
      </c>
      <c r="U110">
        <v>0</v>
      </c>
      <c r="V110">
        <v>0</v>
      </c>
      <c r="W110">
        <v>0</v>
      </c>
      <c r="X110">
        <v>0</v>
      </c>
      <c r="Y110">
        <v>0</v>
      </c>
      <c r="Z110">
        <v>1</v>
      </c>
      <c r="AA110">
        <v>6</v>
      </c>
      <c r="AB110">
        <v>0</v>
      </c>
      <c r="AC110">
        <v>0</v>
      </c>
      <c r="AD110">
        <v>0</v>
      </c>
      <c r="AE110">
        <v>0</v>
      </c>
      <c r="AF110">
        <v>0</v>
      </c>
      <c r="AG110">
        <v>1</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1</v>
      </c>
      <c r="BG110">
        <v>0</v>
      </c>
      <c r="BH110">
        <v>0</v>
      </c>
      <c r="BI110">
        <v>0</v>
      </c>
    </row>
    <row r="111" spans="1:61" x14ac:dyDescent="0.25">
      <c r="A111" t="s">
        <v>442</v>
      </c>
      <c r="B111" t="s">
        <v>302</v>
      </c>
      <c r="C111" t="s">
        <v>443</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row>
    <row r="112" spans="1:61" x14ac:dyDescent="0.25">
      <c r="A112" t="s">
        <v>444</v>
      </c>
      <c r="B112" t="s">
        <v>302</v>
      </c>
      <c r="C112" t="s">
        <v>445</v>
      </c>
      <c r="D112">
        <v>0</v>
      </c>
      <c r="E112">
        <v>0</v>
      </c>
      <c r="F112">
        <v>0</v>
      </c>
      <c r="G112">
        <v>0</v>
      </c>
      <c r="H112">
        <v>0</v>
      </c>
      <c r="I112">
        <v>0</v>
      </c>
      <c r="J112">
        <v>0</v>
      </c>
      <c r="K112">
        <v>0</v>
      </c>
      <c r="L112">
        <v>0</v>
      </c>
      <c r="M112">
        <v>0</v>
      </c>
      <c r="N112">
        <v>2</v>
      </c>
      <c r="O112">
        <v>0</v>
      </c>
      <c r="P112">
        <v>0</v>
      </c>
      <c r="Q112">
        <v>0</v>
      </c>
      <c r="R112">
        <v>0</v>
      </c>
      <c r="S112">
        <v>0</v>
      </c>
      <c r="T112">
        <v>0</v>
      </c>
      <c r="U112">
        <v>0</v>
      </c>
      <c r="V112">
        <v>0</v>
      </c>
      <c r="W112">
        <v>0</v>
      </c>
      <c r="X112">
        <v>0</v>
      </c>
      <c r="Y112">
        <v>0</v>
      </c>
      <c r="Z112">
        <v>0</v>
      </c>
      <c r="AA112">
        <v>0</v>
      </c>
      <c r="AB112">
        <v>0</v>
      </c>
      <c r="AC112">
        <v>0</v>
      </c>
      <c r="AD112">
        <v>0</v>
      </c>
      <c r="AE112">
        <v>0</v>
      </c>
      <c r="AF112">
        <v>0</v>
      </c>
      <c r="AG112">
        <v>6</v>
      </c>
      <c r="AH112">
        <v>0</v>
      </c>
      <c r="AI112">
        <v>0</v>
      </c>
      <c r="AJ112">
        <v>0</v>
      </c>
      <c r="AK112">
        <v>7</v>
      </c>
      <c r="AL112">
        <v>2</v>
      </c>
      <c r="AM112">
        <v>0</v>
      </c>
      <c r="AN112">
        <v>0</v>
      </c>
      <c r="AO112">
        <v>0</v>
      </c>
      <c r="AP112">
        <v>0</v>
      </c>
      <c r="AQ112">
        <v>0</v>
      </c>
      <c r="AR112">
        <v>0</v>
      </c>
      <c r="AS112">
        <v>0</v>
      </c>
      <c r="AT112">
        <v>6</v>
      </c>
      <c r="AU112">
        <v>4</v>
      </c>
      <c r="AV112">
        <v>4</v>
      </c>
      <c r="AW112">
        <v>0</v>
      </c>
      <c r="AX112">
        <v>0</v>
      </c>
      <c r="AY112">
        <v>0</v>
      </c>
      <c r="AZ112">
        <v>2</v>
      </c>
      <c r="BA112">
        <v>0</v>
      </c>
      <c r="BB112">
        <v>0</v>
      </c>
      <c r="BC112">
        <v>0</v>
      </c>
      <c r="BD112">
        <v>0</v>
      </c>
      <c r="BE112">
        <v>0</v>
      </c>
      <c r="BF112">
        <v>0</v>
      </c>
      <c r="BG112">
        <v>0</v>
      </c>
      <c r="BH112">
        <v>0</v>
      </c>
      <c r="BI112">
        <v>0</v>
      </c>
    </row>
    <row r="113" spans="1:61" x14ac:dyDescent="0.25">
      <c r="A113" t="s">
        <v>446</v>
      </c>
      <c r="B113" t="s">
        <v>302</v>
      </c>
      <c r="C113" t="s">
        <v>447</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1</v>
      </c>
      <c r="BA113">
        <v>0</v>
      </c>
      <c r="BB113">
        <v>0</v>
      </c>
      <c r="BC113">
        <v>0</v>
      </c>
      <c r="BD113">
        <v>0</v>
      </c>
      <c r="BE113">
        <v>0</v>
      </c>
      <c r="BF113">
        <v>0</v>
      </c>
      <c r="BG113">
        <v>6</v>
      </c>
      <c r="BH113">
        <v>0</v>
      </c>
      <c r="BI113">
        <v>0</v>
      </c>
    </row>
    <row r="114" spans="1:61" x14ac:dyDescent="0.25">
      <c r="A114" t="s">
        <v>448</v>
      </c>
      <c r="B114" t="s">
        <v>302</v>
      </c>
      <c r="C114" t="s">
        <v>449</v>
      </c>
      <c r="D114">
        <v>0</v>
      </c>
      <c r="E114">
        <v>0</v>
      </c>
      <c r="F114">
        <v>0</v>
      </c>
      <c r="G114">
        <v>0</v>
      </c>
      <c r="H114">
        <v>0</v>
      </c>
      <c r="I114">
        <v>0</v>
      </c>
      <c r="J114">
        <v>0</v>
      </c>
      <c r="K114">
        <v>0</v>
      </c>
      <c r="L114">
        <v>0</v>
      </c>
      <c r="M114">
        <v>0</v>
      </c>
      <c r="N114">
        <v>0</v>
      </c>
      <c r="O114">
        <v>0</v>
      </c>
      <c r="P114">
        <v>0</v>
      </c>
      <c r="Q114">
        <v>1</v>
      </c>
      <c r="R114">
        <v>0</v>
      </c>
      <c r="S114">
        <v>0</v>
      </c>
      <c r="T114">
        <v>0</v>
      </c>
      <c r="U114">
        <v>0</v>
      </c>
      <c r="V114">
        <v>0</v>
      </c>
      <c r="W114">
        <v>0</v>
      </c>
      <c r="X114">
        <v>0</v>
      </c>
      <c r="Y114">
        <v>0</v>
      </c>
      <c r="Z114">
        <v>0</v>
      </c>
      <c r="AA114">
        <v>0</v>
      </c>
      <c r="AB114">
        <v>0</v>
      </c>
      <c r="AC114">
        <v>0</v>
      </c>
      <c r="AD114">
        <v>0</v>
      </c>
      <c r="AE114">
        <v>0</v>
      </c>
      <c r="AF114">
        <v>1</v>
      </c>
      <c r="AG114">
        <v>0</v>
      </c>
      <c r="AH114">
        <v>0</v>
      </c>
      <c r="AI114">
        <v>0</v>
      </c>
      <c r="AJ114">
        <v>0</v>
      </c>
      <c r="AK114">
        <v>0</v>
      </c>
      <c r="AL114">
        <v>0</v>
      </c>
      <c r="AM114">
        <v>0</v>
      </c>
      <c r="AN114">
        <v>2</v>
      </c>
      <c r="AO114">
        <v>0</v>
      </c>
      <c r="AP114">
        <v>0</v>
      </c>
      <c r="AQ114">
        <v>0</v>
      </c>
      <c r="AR114">
        <v>1</v>
      </c>
      <c r="AS114">
        <v>0</v>
      </c>
      <c r="AT114">
        <v>0</v>
      </c>
      <c r="AU114">
        <v>0</v>
      </c>
      <c r="AV114">
        <v>0</v>
      </c>
      <c r="AW114">
        <v>0</v>
      </c>
      <c r="AX114">
        <v>0</v>
      </c>
      <c r="AY114">
        <v>0</v>
      </c>
      <c r="AZ114">
        <v>1</v>
      </c>
      <c r="BA114">
        <v>2</v>
      </c>
      <c r="BB114">
        <v>0</v>
      </c>
      <c r="BC114">
        <v>0</v>
      </c>
      <c r="BD114">
        <v>0</v>
      </c>
      <c r="BE114">
        <v>0</v>
      </c>
      <c r="BF114">
        <v>0</v>
      </c>
      <c r="BG114">
        <v>1</v>
      </c>
      <c r="BH114">
        <v>0</v>
      </c>
      <c r="BI114">
        <v>0</v>
      </c>
    </row>
    <row r="115" spans="1:61" x14ac:dyDescent="0.25">
      <c r="A115" t="s">
        <v>450</v>
      </c>
      <c r="B115" t="s">
        <v>302</v>
      </c>
      <c r="C115" t="s">
        <v>451</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1</v>
      </c>
      <c r="BH115">
        <v>0</v>
      </c>
      <c r="BI115">
        <v>0</v>
      </c>
    </row>
    <row r="116" spans="1:61" x14ac:dyDescent="0.25">
      <c r="A116" t="s">
        <v>452</v>
      </c>
      <c r="B116" t="s">
        <v>302</v>
      </c>
      <c r="C116" t="s">
        <v>453</v>
      </c>
      <c r="D116">
        <v>0</v>
      </c>
      <c r="E116">
        <v>149</v>
      </c>
      <c r="F116">
        <v>0</v>
      </c>
      <c r="G116">
        <v>0</v>
      </c>
      <c r="H116">
        <v>0</v>
      </c>
      <c r="I116">
        <v>0</v>
      </c>
      <c r="J116">
        <v>17</v>
      </c>
      <c r="K116">
        <v>0</v>
      </c>
      <c r="L116">
        <v>2</v>
      </c>
      <c r="M116">
        <v>0</v>
      </c>
      <c r="N116">
        <v>0</v>
      </c>
      <c r="O116">
        <v>0</v>
      </c>
      <c r="P116">
        <v>0</v>
      </c>
      <c r="Q116">
        <v>0</v>
      </c>
      <c r="R116">
        <v>4</v>
      </c>
      <c r="S116">
        <v>0</v>
      </c>
      <c r="T116">
        <v>0</v>
      </c>
      <c r="U116">
        <v>0</v>
      </c>
      <c r="V116">
        <v>0</v>
      </c>
      <c r="W116">
        <v>8</v>
      </c>
      <c r="X116">
        <v>4</v>
      </c>
      <c r="Y116">
        <v>1</v>
      </c>
      <c r="Z116">
        <v>4</v>
      </c>
      <c r="AA116">
        <v>2</v>
      </c>
      <c r="AB116">
        <v>0</v>
      </c>
      <c r="AC116">
        <v>0</v>
      </c>
      <c r="AD116">
        <v>7</v>
      </c>
      <c r="AE116">
        <v>3</v>
      </c>
      <c r="AF116">
        <v>0</v>
      </c>
      <c r="AG116">
        <v>8</v>
      </c>
      <c r="AH116">
        <v>10</v>
      </c>
      <c r="AI116">
        <v>0</v>
      </c>
      <c r="AJ116">
        <v>0</v>
      </c>
      <c r="AK116">
        <v>7</v>
      </c>
      <c r="AL116">
        <v>0</v>
      </c>
      <c r="AM116">
        <v>1</v>
      </c>
      <c r="AN116">
        <v>0</v>
      </c>
      <c r="AO116">
        <v>0</v>
      </c>
      <c r="AP116">
        <v>5</v>
      </c>
      <c r="AQ116">
        <v>0</v>
      </c>
      <c r="AR116">
        <v>7</v>
      </c>
      <c r="AS116">
        <v>8</v>
      </c>
      <c r="AT116">
        <v>24</v>
      </c>
      <c r="AU116">
        <v>6</v>
      </c>
      <c r="AV116">
        <v>0</v>
      </c>
      <c r="AW116">
        <v>9</v>
      </c>
      <c r="AX116">
        <v>2</v>
      </c>
      <c r="AY116">
        <v>0</v>
      </c>
      <c r="AZ116">
        <v>2</v>
      </c>
      <c r="BA116">
        <v>15</v>
      </c>
      <c r="BB116">
        <v>1</v>
      </c>
      <c r="BC116">
        <v>2</v>
      </c>
      <c r="BD116">
        <v>0</v>
      </c>
      <c r="BE116">
        <v>0</v>
      </c>
      <c r="BF116">
        <v>12</v>
      </c>
      <c r="BG116">
        <v>0</v>
      </c>
      <c r="BH116">
        <v>0</v>
      </c>
      <c r="BI116">
        <v>0</v>
      </c>
    </row>
    <row r="117" spans="1:61" x14ac:dyDescent="0.25">
      <c r="A117" t="s">
        <v>454</v>
      </c>
      <c r="B117" t="s">
        <v>302</v>
      </c>
      <c r="C117" t="s">
        <v>455</v>
      </c>
      <c r="D117">
        <v>0</v>
      </c>
      <c r="E117">
        <v>0</v>
      </c>
      <c r="F117">
        <v>7</v>
      </c>
      <c r="G117">
        <v>5</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15</v>
      </c>
      <c r="AJ117">
        <v>219</v>
      </c>
      <c r="AK117">
        <v>30</v>
      </c>
      <c r="AL117">
        <v>160</v>
      </c>
      <c r="AM117">
        <v>0</v>
      </c>
      <c r="AN117">
        <v>0</v>
      </c>
      <c r="AO117">
        <v>62</v>
      </c>
      <c r="AP117">
        <v>301</v>
      </c>
      <c r="AQ117">
        <v>71</v>
      </c>
      <c r="AR117">
        <v>0</v>
      </c>
      <c r="AS117">
        <v>0</v>
      </c>
      <c r="AT117">
        <v>0</v>
      </c>
      <c r="AU117">
        <v>0</v>
      </c>
      <c r="AV117">
        <v>0</v>
      </c>
      <c r="AW117">
        <v>0</v>
      </c>
      <c r="AX117">
        <v>0</v>
      </c>
      <c r="AY117">
        <v>0</v>
      </c>
      <c r="AZ117">
        <v>0</v>
      </c>
      <c r="BA117">
        <v>0</v>
      </c>
      <c r="BB117">
        <v>0</v>
      </c>
      <c r="BC117">
        <v>0</v>
      </c>
      <c r="BD117">
        <v>0</v>
      </c>
      <c r="BE117">
        <v>0</v>
      </c>
      <c r="BF117">
        <v>2</v>
      </c>
      <c r="BG117">
        <v>0</v>
      </c>
      <c r="BH117">
        <v>0</v>
      </c>
      <c r="BI117">
        <v>0</v>
      </c>
    </row>
    <row r="118" spans="1:61" x14ac:dyDescent="0.25">
      <c r="A118" t="s">
        <v>456</v>
      </c>
      <c r="B118" t="s">
        <v>302</v>
      </c>
      <c r="C118" t="s">
        <v>457</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row>
    <row r="119" spans="1:61" x14ac:dyDescent="0.25">
      <c r="A119" t="s">
        <v>458</v>
      </c>
      <c r="B119" t="s">
        <v>302</v>
      </c>
      <c r="C119" t="s">
        <v>459</v>
      </c>
      <c r="D119">
        <v>5</v>
      </c>
      <c r="E119">
        <v>10</v>
      </c>
      <c r="F119">
        <v>8</v>
      </c>
      <c r="G119">
        <v>14</v>
      </c>
      <c r="H119">
        <v>0</v>
      </c>
      <c r="I119">
        <v>0</v>
      </c>
      <c r="J119">
        <v>0</v>
      </c>
      <c r="K119">
        <v>0</v>
      </c>
      <c r="L119">
        <v>5</v>
      </c>
      <c r="M119">
        <v>2</v>
      </c>
      <c r="N119">
        <v>0</v>
      </c>
      <c r="O119">
        <v>0</v>
      </c>
      <c r="P119">
        <v>13</v>
      </c>
      <c r="Q119">
        <v>0</v>
      </c>
      <c r="R119">
        <v>0</v>
      </c>
      <c r="S119">
        <v>0</v>
      </c>
      <c r="T119">
        <v>0</v>
      </c>
      <c r="U119">
        <v>0</v>
      </c>
      <c r="V119">
        <v>0</v>
      </c>
      <c r="W119">
        <v>0</v>
      </c>
      <c r="X119">
        <v>6</v>
      </c>
      <c r="Y119">
        <v>0</v>
      </c>
      <c r="Z119">
        <v>0</v>
      </c>
      <c r="AA119">
        <v>1</v>
      </c>
      <c r="AB119">
        <v>0</v>
      </c>
      <c r="AC119">
        <v>0</v>
      </c>
      <c r="AD119">
        <v>0</v>
      </c>
      <c r="AE119">
        <v>1</v>
      </c>
      <c r="AF119">
        <v>0</v>
      </c>
      <c r="AG119">
        <v>0</v>
      </c>
      <c r="AH119">
        <v>7</v>
      </c>
      <c r="AI119">
        <v>0</v>
      </c>
      <c r="AJ119">
        <v>0</v>
      </c>
      <c r="AK119">
        <v>0</v>
      </c>
      <c r="AL119">
        <v>0</v>
      </c>
      <c r="AM119">
        <v>0</v>
      </c>
      <c r="AN119">
        <v>0</v>
      </c>
      <c r="AO119">
        <v>0</v>
      </c>
      <c r="AP119">
        <v>0</v>
      </c>
      <c r="AQ119">
        <v>0</v>
      </c>
      <c r="AR119">
        <v>0</v>
      </c>
      <c r="AS119">
        <v>3</v>
      </c>
      <c r="AT119">
        <v>0</v>
      </c>
      <c r="AU119">
        <v>6</v>
      </c>
      <c r="AV119">
        <v>7</v>
      </c>
      <c r="AW119">
        <v>9</v>
      </c>
      <c r="AX119">
        <v>5</v>
      </c>
      <c r="AY119">
        <v>8</v>
      </c>
      <c r="AZ119">
        <v>0</v>
      </c>
      <c r="BA119">
        <v>0</v>
      </c>
      <c r="BB119">
        <v>0</v>
      </c>
      <c r="BC119">
        <v>0</v>
      </c>
      <c r="BD119">
        <v>1</v>
      </c>
      <c r="BE119">
        <v>0</v>
      </c>
      <c r="BF119">
        <v>0</v>
      </c>
      <c r="BG119">
        <v>9</v>
      </c>
      <c r="BH119">
        <v>0</v>
      </c>
      <c r="BI119">
        <v>0</v>
      </c>
    </row>
    <row r="120" spans="1:61" x14ac:dyDescent="0.25">
      <c r="A120" t="s">
        <v>460</v>
      </c>
      <c r="B120" t="s">
        <v>302</v>
      </c>
      <c r="C120" t="s">
        <v>461</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row>
    <row r="121" spans="1:61" x14ac:dyDescent="0.25">
      <c r="A121" t="s">
        <v>462</v>
      </c>
      <c r="B121" t="s">
        <v>302</v>
      </c>
      <c r="C121" t="s">
        <v>463</v>
      </c>
      <c r="D121">
        <v>2</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row>
    <row r="122" spans="1:61" x14ac:dyDescent="0.25">
      <c r="A122" t="s">
        <v>464</v>
      </c>
      <c r="B122" t="s">
        <v>302</v>
      </c>
      <c r="C122" t="s">
        <v>465</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row>
    <row r="123" spans="1:61" x14ac:dyDescent="0.25">
      <c r="A123" t="s">
        <v>466</v>
      </c>
      <c r="B123" t="s">
        <v>302</v>
      </c>
      <c r="C123" t="s">
        <v>467</v>
      </c>
      <c r="D123">
        <v>5783</v>
      </c>
      <c r="E123">
        <v>3857</v>
      </c>
      <c r="F123">
        <v>5359</v>
      </c>
      <c r="G123">
        <v>206</v>
      </c>
      <c r="H123">
        <v>8593</v>
      </c>
      <c r="I123">
        <v>1810</v>
      </c>
      <c r="J123">
        <v>2745</v>
      </c>
      <c r="K123">
        <v>5460</v>
      </c>
      <c r="L123">
        <v>14591</v>
      </c>
      <c r="M123">
        <v>16571</v>
      </c>
      <c r="N123">
        <v>150</v>
      </c>
      <c r="O123">
        <v>0</v>
      </c>
      <c r="P123">
        <v>4435</v>
      </c>
      <c r="Q123">
        <v>4</v>
      </c>
      <c r="R123">
        <v>1</v>
      </c>
      <c r="S123">
        <v>0</v>
      </c>
      <c r="T123">
        <v>0</v>
      </c>
      <c r="U123">
        <v>823</v>
      </c>
      <c r="V123">
        <v>55</v>
      </c>
      <c r="W123">
        <v>0</v>
      </c>
      <c r="X123">
        <v>20817</v>
      </c>
      <c r="Y123">
        <v>13078</v>
      </c>
      <c r="Z123">
        <v>38</v>
      </c>
      <c r="AA123">
        <v>10813</v>
      </c>
      <c r="AB123">
        <v>1</v>
      </c>
      <c r="AC123">
        <v>393</v>
      </c>
      <c r="AD123">
        <v>2320</v>
      </c>
      <c r="AE123">
        <v>5666</v>
      </c>
      <c r="AF123">
        <v>66</v>
      </c>
      <c r="AG123">
        <v>161</v>
      </c>
      <c r="AH123">
        <v>1642</v>
      </c>
      <c r="AI123">
        <v>4525</v>
      </c>
      <c r="AJ123">
        <v>12147</v>
      </c>
      <c r="AK123">
        <v>12812</v>
      </c>
      <c r="AL123">
        <v>3785</v>
      </c>
      <c r="AM123">
        <v>1</v>
      </c>
      <c r="AN123">
        <v>0</v>
      </c>
      <c r="AO123">
        <v>17021</v>
      </c>
      <c r="AP123">
        <v>13346</v>
      </c>
      <c r="AQ123">
        <v>2436</v>
      </c>
      <c r="AR123">
        <v>31</v>
      </c>
      <c r="AS123">
        <v>0</v>
      </c>
      <c r="AT123">
        <v>0</v>
      </c>
      <c r="AU123">
        <v>1801</v>
      </c>
      <c r="AV123">
        <v>2574</v>
      </c>
      <c r="AW123">
        <v>5474</v>
      </c>
      <c r="AX123">
        <v>7349</v>
      </c>
      <c r="AY123">
        <v>5846</v>
      </c>
      <c r="AZ123">
        <v>10</v>
      </c>
      <c r="BA123">
        <v>109</v>
      </c>
      <c r="BB123">
        <v>4541</v>
      </c>
      <c r="BC123">
        <v>1008</v>
      </c>
      <c r="BD123">
        <v>4264</v>
      </c>
      <c r="BE123">
        <v>6239</v>
      </c>
      <c r="BF123">
        <v>116</v>
      </c>
      <c r="BG123">
        <v>2070</v>
      </c>
      <c r="BH123">
        <v>0</v>
      </c>
      <c r="BI123">
        <v>0</v>
      </c>
    </row>
    <row r="124" spans="1:61" x14ac:dyDescent="0.25">
      <c r="A124" t="s">
        <v>468</v>
      </c>
      <c r="B124" t="s">
        <v>302</v>
      </c>
      <c r="C124" t="s">
        <v>371</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1</v>
      </c>
      <c r="BE124">
        <v>0</v>
      </c>
      <c r="BF124">
        <v>0</v>
      </c>
      <c r="BG124">
        <v>0</v>
      </c>
      <c r="BH124">
        <v>0</v>
      </c>
      <c r="BI124">
        <v>0</v>
      </c>
    </row>
    <row r="125" spans="1:61" x14ac:dyDescent="0.25">
      <c r="A125" t="s">
        <v>469</v>
      </c>
      <c r="B125" t="s">
        <v>302</v>
      </c>
      <c r="C125" t="s">
        <v>470</v>
      </c>
      <c r="D125">
        <v>1</v>
      </c>
      <c r="E125">
        <v>0</v>
      </c>
      <c r="F125">
        <v>0</v>
      </c>
      <c r="G125">
        <v>16</v>
      </c>
      <c r="H125">
        <v>0</v>
      </c>
      <c r="I125">
        <v>0</v>
      </c>
      <c r="J125">
        <v>0</v>
      </c>
      <c r="K125">
        <v>0</v>
      </c>
      <c r="L125">
        <v>0</v>
      </c>
      <c r="M125">
        <v>0</v>
      </c>
      <c r="N125">
        <v>0</v>
      </c>
      <c r="O125">
        <v>0</v>
      </c>
      <c r="P125">
        <v>0</v>
      </c>
      <c r="Q125">
        <v>0</v>
      </c>
      <c r="R125">
        <v>3</v>
      </c>
      <c r="S125">
        <v>0</v>
      </c>
      <c r="T125">
        <v>0</v>
      </c>
      <c r="U125">
        <v>0</v>
      </c>
      <c r="V125">
        <v>0</v>
      </c>
      <c r="W125">
        <v>0</v>
      </c>
      <c r="X125">
        <v>0</v>
      </c>
      <c r="Y125">
        <v>0</v>
      </c>
      <c r="Z125">
        <v>0</v>
      </c>
      <c r="AA125">
        <v>1</v>
      </c>
      <c r="AB125">
        <v>0</v>
      </c>
      <c r="AC125">
        <v>0</v>
      </c>
      <c r="AD125">
        <v>2</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row>
    <row r="126" spans="1:61" x14ac:dyDescent="0.25">
      <c r="A126" t="s">
        <v>471</v>
      </c>
      <c r="B126" t="s">
        <v>302</v>
      </c>
      <c r="C126" t="s">
        <v>472</v>
      </c>
      <c r="D126">
        <v>0</v>
      </c>
      <c r="E126">
        <v>9</v>
      </c>
      <c r="F126">
        <v>6</v>
      </c>
      <c r="G126">
        <v>0</v>
      </c>
      <c r="H126">
        <v>0</v>
      </c>
      <c r="I126">
        <v>3</v>
      </c>
      <c r="J126">
        <v>0</v>
      </c>
      <c r="K126">
        <v>31</v>
      </c>
      <c r="L126">
        <v>36</v>
      </c>
      <c r="M126">
        <v>31</v>
      </c>
      <c r="N126">
        <v>3</v>
      </c>
      <c r="O126">
        <v>0</v>
      </c>
      <c r="P126">
        <v>0</v>
      </c>
      <c r="Q126">
        <v>0</v>
      </c>
      <c r="R126">
        <v>0</v>
      </c>
      <c r="S126">
        <v>0</v>
      </c>
      <c r="T126">
        <v>0</v>
      </c>
      <c r="U126">
        <v>0</v>
      </c>
      <c r="V126">
        <v>11</v>
      </c>
      <c r="W126">
        <v>0</v>
      </c>
      <c r="X126">
        <v>0</v>
      </c>
      <c r="Y126">
        <v>0</v>
      </c>
      <c r="Z126">
        <v>0</v>
      </c>
      <c r="AA126">
        <v>57</v>
      </c>
      <c r="AB126">
        <v>3</v>
      </c>
      <c r="AC126">
        <v>6</v>
      </c>
      <c r="AD126">
        <v>5</v>
      </c>
      <c r="AE126">
        <v>0</v>
      </c>
      <c r="AF126">
        <v>0</v>
      </c>
      <c r="AG126">
        <v>14</v>
      </c>
      <c r="AH126">
        <v>5</v>
      </c>
      <c r="AI126">
        <v>0</v>
      </c>
      <c r="AJ126">
        <v>0</v>
      </c>
      <c r="AK126">
        <v>0</v>
      </c>
      <c r="AL126">
        <v>12</v>
      </c>
      <c r="AM126">
        <v>6</v>
      </c>
      <c r="AN126">
        <v>4</v>
      </c>
      <c r="AO126">
        <v>0</v>
      </c>
      <c r="AP126">
        <v>0</v>
      </c>
      <c r="AQ126">
        <v>3</v>
      </c>
      <c r="AR126">
        <v>34</v>
      </c>
      <c r="AS126">
        <v>7</v>
      </c>
      <c r="AT126">
        <v>27</v>
      </c>
      <c r="AU126">
        <v>58</v>
      </c>
      <c r="AV126">
        <v>37</v>
      </c>
      <c r="AW126">
        <v>10</v>
      </c>
      <c r="AX126">
        <v>4</v>
      </c>
      <c r="AY126">
        <v>1</v>
      </c>
      <c r="AZ126">
        <v>3</v>
      </c>
      <c r="BA126">
        <v>68</v>
      </c>
      <c r="BB126">
        <v>6</v>
      </c>
      <c r="BC126">
        <v>1</v>
      </c>
      <c r="BD126">
        <v>43</v>
      </c>
      <c r="BE126">
        <v>1</v>
      </c>
      <c r="BF126">
        <v>15</v>
      </c>
      <c r="BG126">
        <v>23</v>
      </c>
      <c r="BH126">
        <v>0</v>
      </c>
      <c r="BI126">
        <v>0</v>
      </c>
    </row>
    <row r="127" spans="1:61" x14ac:dyDescent="0.25">
      <c r="A127" t="s">
        <v>473</v>
      </c>
      <c r="B127" t="s">
        <v>302</v>
      </c>
      <c r="C127" t="s">
        <v>474</v>
      </c>
      <c r="D127">
        <v>0</v>
      </c>
      <c r="E127">
        <v>0</v>
      </c>
      <c r="F127">
        <v>0</v>
      </c>
      <c r="G127">
        <v>0</v>
      </c>
      <c r="H127">
        <v>0</v>
      </c>
      <c r="I127">
        <v>11</v>
      </c>
      <c r="J127">
        <v>0</v>
      </c>
      <c r="K127">
        <v>0</v>
      </c>
      <c r="L127">
        <v>2</v>
      </c>
      <c r="M127">
        <v>3</v>
      </c>
      <c r="N127">
        <v>0</v>
      </c>
      <c r="O127">
        <v>0</v>
      </c>
      <c r="P127">
        <v>0</v>
      </c>
      <c r="Q127">
        <v>0</v>
      </c>
      <c r="R127">
        <v>6</v>
      </c>
      <c r="S127">
        <v>0</v>
      </c>
      <c r="T127">
        <v>1</v>
      </c>
      <c r="U127">
        <v>0</v>
      </c>
      <c r="V127">
        <v>11</v>
      </c>
      <c r="W127">
        <v>0</v>
      </c>
      <c r="X127">
        <v>0</v>
      </c>
      <c r="Y127">
        <v>0</v>
      </c>
      <c r="Z127">
        <v>0</v>
      </c>
      <c r="AA127">
        <v>0</v>
      </c>
      <c r="AB127">
        <v>7</v>
      </c>
      <c r="AC127">
        <v>0</v>
      </c>
      <c r="AD127">
        <v>0</v>
      </c>
      <c r="AE127">
        <v>0</v>
      </c>
      <c r="AF127">
        <v>0</v>
      </c>
      <c r="AG127">
        <v>0</v>
      </c>
      <c r="AH127">
        <v>0</v>
      </c>
      <c r="AI127">
        <v>0</v>
      </c>
      <c r="AJ127">
        <v>0</v>
      </c>
      <c r="AK127">
        <v>0</v>
      </c>
      <c r="AL127">
        <v>7</v>
      </c>
      <c r="AM127">
        <v>0</v>
      </c>
      <c r="AN127">
        <v>0</v>
      </c>
      <c r="AO127">
        <v>1</v>
      </c>
      <c r="AP127">
        <v>0</v>
      </c>
      <c r="AQ127">
        <v>0</v>
      </c>
      <c r="AR127">
        <v>0</v>
      </c>
      <c r="AS127">
        <v>1</v>
      </c>
      <c r="AT127">
        <v>0</v>
      </c>
      <c r="AU127">
        <v>0</v>
      </c>
      <c r="AV127">
        <v>0</v>
      </c>
      <c r="AW127">
        <v>0</v>
      </c>
      <c r="AX127">
        <v>1</v>
      </c>
      <c r="AY127">
        <v>0</v>
      </c>
      <c r="AZ127">
        <v>4</v>
      </c>
      <c r="BA127">
        <v>3</v>
      </c>
      <c r="BB127">
        <v>0</v>
      </c>
      <c r="BC127">
        <v>0</v>
      </c>
      <c r="BD127">
        <v>14</v>
      </c>
      <c r="BE127">
        <v>0</v>
      </c>
      <c r="BF127">
        <v>0</v>
      </c>
      <c r="BG127">
        <v>1</v>
      </c>
      <c r="BH127">
        <v>0</v>
      </c>
      <c r="BI127">
        <v>0</v>
      </c>
    </row>
    <row r="128" spans="1:61" x14ac:dyDescent="0.25">
      <c r="A128" t="s">
        <v>475</v>
      </c>
      <c r="B128" t="s">
        <v>302</v>
      </c>
      <c r="C128" t="s">
        <v>476</v>
      </c>
      <c r="D128">
        <v>4</v>
      </c>
      <c r="E128">
        <v>1</v>
      </c>
      <c r="F128">
        <v>0</v>
      </c>
      <c r="G128">
        <v>21</v>
      </c>
      <c r="H128">
        <v>0</v>
      </c>
      <c r="I128">
        <v>0</v>
      </c>
      <c r="J128">
        <v>0</v>
      </c>
      <c r="K128">
        <v>0</v>
      </c>
      <c r="L128">
        <v>2</v>
      </c>
      <c r="M128">
        <v>0</v>
      </c>
      <c r="N128">
        <v>0</v>
      </c>
      <c r="O128">
        <v>0</v>
      </c>
      <c r="P128">
        <v>0</v>
      </c>
      <c r="Q128">
        <v>0</v>
      </c>
      <c r="R128">
        <v>0</v>
      </c>
      <c r="S128">
        <v>0</v>
      </c>
      <c r="T128">
        <v>1</v>
      </c>
      <c r="U128">
        <v>0</v>
      </c>
      <c r="V128">
        <v>0</v>
      </c>
      <c r="W128">
        <v>0</v>
      </c>
      <c r="X128">
        <v>0</v>
      </c>
      <c r="Y128">
        <v>3</v>
      </c>
      <c r="Z128">
        <v>0</v>
      </c>
      <c r="AA128">
        <v>0</v>
      </c>
      <c r="AB128">
        <v>0</v>
      </c>
      <c r="AC128">
        <v>0</v>
      </c>
      <c r="AD128">
        <v>0</v>
      </c>
      <c r="AE128">
        <v>0</v>
      </c>
      <c r="AF128">
        <v>0</v>
      </c>
      <c r="AG128">
        <v>0</v>
      </c>
      <c r="AH128">
        <v>0</v>
      </c>
      <c r="AI128">
        <v>0</v>
      </c>
      <c r="AJ128">
        <v>0</v>
      </c>
      <c r="AK128">
        <v>0</v>
      </c>
      <c r="AL128">
        <v>9</v>
      </c>
      <c r="AM128">
        <v>0</v>
      </c>
      <c r="AN128">
        <v>0</v>
      </c>
      <c r="AO128">
        <v>0</v>
      </c>
      <c r="AP128">
        <v>0</v>
      </c>
      <c r="AQ128">
        <v>10</v>
      </c>
      <c r="AR128">
        <v>0</v>
      </c>
      <c r="AS128">
        <v>2</v>
      </c>
      <c r="AT128">
        <v>0</v>
      </c>
      <c r="AU128">
        <v>0</v>
      </c>
      <c r="AV128">
        <v>0</v>
      </c>
      <c r="AW128">
        <v>4</v>
      </c>
      <c r="AX128">
        <v>0</v>
      </c>
      <c r="AY128">
        <v>0</v>
      </c>
      <c r="AZ128">
        <v>5</v>
      </c>
      <c r="BA128">
        <v>0</v>
      </c>
      <c r="BB128">
        <v>0</v>
      </c>
      <c r="BC128">
        <v>0</v>
      </c>
      <c r="BD128">
        <v>0</v>
      </c>
      <c r="BE128">
        <v>0</v>
      </c>
      <c r="BF128">
        <v>0</v>
      </c>
      <c r="BG128">
        <v>34</v>
      </c>
      <c r="BH128">
        <v>0</v>
      </c>
      <c r="BI128">
        <v>0</v>
      </c>
    </row>
    <row r="129" spans="1:61" x14ac:dyDescent="0.25">
      <c r="A129" t="s">
        <v>477</v>
      </c>
      <c r="B129" t="s">
        <v>302</v>
      </c>
      <c r="C129" t="s">
        <v>478</v>
      </c>
      <c r="D129">
        <v>1</v>
      </c>
      <c r="E129">
        <v>5</v>
      </c>
      <c r="F129">
        <v>6</v>
      </c>
      <c r="G129">
        <v>0</v>
      </c>
      <c r="H129">
        <v>0</v>
      </c>
      <c r="I129">
        <v>11</v>
      </c>
      <c r="J129">
        <v>0</v>
      </c>
      <c r="K129">
        <v>3</v>
      </c>
      <c r="L129">
        <v>0</v>
      </c>
      <c r="M129">
        <v>1</v>
      </c>
      <c r="N129">
        <v>0</v>
      </c>
      <c r="O129">
        <v>0</v>
      </c>
      <c r="P129">
        <v>6</v>
      </c>
      <c r="Q129">
        <v>0</v>
      </c>
      <c r="R129">
        <v>6</v>
      </c>
      <c r="S129">
        <v>3</v>
      </c>
      <c r="T129">
        <v>0</v>
      </c>
      <c r="U129">
        <v>0</v>
      </c>
      <c r="V129">
        <v>0</v>
      </c>
      <c r="W129">
        <v>2</v>
      </c>
      <c r="X129">
        <v>0</v>
      </c>
      <c r="Y129">
        <v>0</v>
      </c>
      <c r="Z129">
        <v>3</v>
      </c>
      <c r="AA129">
        <v>1</v>
      </c>
      <c r="AB129">
        <v>3</v>
      </c>
      <c r="AC129">
        <v>2</v>
      </c>
      <c r="AD129">
        <v>4</v>
      </c>
      <c r="AE129">
        <v>0</v>
      </c>
      <c r="AF129">
        <v>2</v>
      </c>
      <c r="AG129">
        <v>2</v>
      </c>
      <c r="AH129">
        <v>7</v>
      </c>
      <c r="AI129">
        <v>0</v>
      </c>
      <c r="AJ129">
        <v>0</v>
      </c>
      <c r="AK129">
        <v>0</v>
      </c>
      <c r="AL129">
        <v>0</v>
      </c>
      <c r="AM129">
        <v>0</v>
      </c>
      <c r="AN129">
        <v>0</v>
      </c>
      <c r="AO129">
        <v>2</v>
      </c>
      <c r="AP129">
        <v>0</v>
      </c>
      <c r="AQ129">
        <v>3</v>
      </c>
      <c r="AR129">
        <v>0</v>
      </c>
      <c r="AS129">
        <v>2</v>
      </c>
      <c r="AT129">
        <v>0</v>
      </c>
      <c r="AU129">
        <v>1</v>
      </c>
      <c r="AV129">
        <v>1</v>
      </c>
      <c r="AW129">
        <v>0</v>
      </c>
      <c r="AX129">
        <v>2</v>
      </c>
      <c r="AY129">
        <v>0</v>
      </c>
      <c r="AZ129">
        <v>3</v>
      </c>
      <c r="BA129">
        <v>1</v>
      </c>
      <c r="BB129">
        <v>0</v>
      </c>
      <c r="BC129">
        <v>0</v>
      </c>
      <c r="BD129">
        <v>0</v>
      </c>
      <c r="BE129">
        <v>0</v>
      </c>
      <c r="BF129">
        <v>1</v>
      </c>
      <c r="BG129">
        <v>2</v>
      </c>
      <c r="BH129">
        <v>0</v>
      </c>
      <c r="BI129">
        <v>0</v>
      </c>
    </row>
    <row r="130" spans="1:61" x14ac:dyDescent="0.25">
      <c r="A130" t="s">
        <v>479</v>
      </c>
      <c r="B130" t="s">
        <v>302</v>
      </c>
      <c r="C130" t="s">
        <v>480</v>
      </c>
      <c r="D130">
        <v>0</v>
      </c>
      <c r="E130">
        <v>21</v>
      </c>
      <c r="F130">
        <v>5</v>
      </c>
      <c r="G130">
        <v>0</v>
      </c>
      <c r="H130">
        <v>0</v>
      </c>
      <c r="I130">
        <v>0</v>
      </c>
      <c r="J130">
        <v>1</v>
      </c>
      <c r="K130">
        <v>29</v>
      </c>
      <c r="L130">
        <v>8</v>
      </c>
      <c r="M130">
        <v>13</v>
      </c>
      <c r="N130">
        <v>0</v>
      </c>
      <c r="O130">
        <v>0</v>
      </c>
      <c r="P130">
        <v>8</v>
      </c>
      <c r="Q130">
        <v>0</v>
      </c>
      <c r="R130">
        <v>6</v>
      </c>
      <c r="S130">
        <v>0</v>
      </c>
      <c r="T130">
        <v>0</v>
      </c>
      <c r="U130">
        <v>0</v>
      </c>
      <c r="V130">
        <v>0</v>
      </c>
      <c r="W130">
        <v>0</v>
      </c>
      <c r="X130">
        <v>0</v>
      </c>
      <c r="Y130">
        <v>0</v>
      </c>
      <c r="Z130">
        <v>2</v>
      </c>
      <c r="AA130">
        <v>46</v>
      </c>
      <c r="AB130">
        <v>3</v>
      </c>
      <c r="AC130">
        <v>3</v>
      </c>
      <c r="AD130">
        <v>18</v>
      </c>
      <c r="AE130">
        <v>7</v>
      </c>
      <c r="AF130">
        <v>0</v>
      </c>
      <c r="AG130">
        <v>0</v>
      </c>
      <c r="AH130">
        <v>0</v>
      </c>
      <c r="AI130">
        <v>0</v>
      </c>
      <c r="AJ130">
        <v>6</v>
      </c>
      <c r="AK130">
        <v>6</v>
      </c>
      <c r="AL130">
        <v>4</v>
      </c>
      <c r="AM130">
        <v>0</v>
      </c>
      <c r="AN130">
        <v>0</v>
      </c>
      <c r="AO130">
        <v>1</v>
      </c>
      <c r="AP130">
        <v>6</v>
      </c>
      <c r="AQ130">
        <v>0</v>
      </c>
      <c r="AR130">
        <v>5</v>
      </c>
      <c r="AS130">
        <v>0</v>
      </c>
      <c r="AT130">
        <v>0</v>
      </c>
      <c r="AU130">
        <v>0</v>
      </c>
      <c r="AV130">
        <v>4</v>
      </c>
      <c r="AW130">
        <v>1</v>
      </c>
      <c r="AX130">
        <v>0</v>
      </c>
      <c r="AY130">
        <v>1</v>
      </c>
      <c r="AZ130">
        <v>0</v>
      </c>
      <c r="BA130">
        <v>6</v>
      </c>
      <c r="BB130">
        <v>1</v>
      </c>
      <c r="BC130">
        <v>0</v>
      </c>
      <c r="BD130">
        <v>9</v>
      </c>
      <c r="BE130">
        <v>0</v>
      </c>
      <c r="BF130">
        <v>16</v>
      </c>
      <c r="BG130">
        <v>0</v>
      </c>
      <c r="BH130">
        <v>0</v>
      </c>
      <c r="BI130">
        <v>0</v>
      </c>
    </row>
    <row r="131" spans="1:61" x14ac:dyDescent="0.25">
      <c r="A131" t="s">
        <v>481</v>
      </c>
      <c r="B131" t="s">
        <v>302</v>
      </c>
      <c r="C131" t="s">
        <v>482</v>
      </c>
      <c r="D131">
        <v>0</v>
      </c>
      <c r="E131">
        <v>0</v>
      </c>
      <c r="F131">
        <v>0</v>
      </c>
      <c r="G131">
        <v>0</v>
      </c>
      <c r="H131">
        <v>0</v>
      </c>
      <c r="I131">
        <v>0</v>
      </c>
      <c r="J131">
        <v>0</v>
      </c>
      <c r="K131">
        <v>1</v>
      </c>
      <c r="L131">
        <v>2</v>
      </c>
      <c r="M131">
        <v>10</v>
      </c>
      <c r="N131">
        <v>0</v>
      </c>
      <c r="O131">
        <v>0</v>
      </c>
      <c r="P131">
        <v>0</v>
      </c>
      <c r="Q131">
        <v>0</v>
      </c>
      <c r="R131">
        <v>0</v>
      </c>
      <c r="S131">
        <v>0</v>
      </c>
      <c r="T131">
        <v>0</v>
      </c>
      <c r="U131">
        <v>0</v>
      </c>
      <c r="V131">
        <v>0</v>
      </c>
      <c r="W131">
        <v>0</v>
      </c>
      <c r="X131">
        <v>0</v>
      </c>
      <c r="Y131">
        <v>0</v>
      </c>
      <c r="Z131">
        <v>0</v>
      </c>
      <c r="AA131">
        <v>1</v>
      </c>
      <c r="AB131">
        <v>0</v>
      </c>
      <c r="AC131">
        <v>0</v>
      </c>
      <c r="AD131">
        <v>0</v>
      </c>
      <c r="AE131">
        <v>0</v>
      </c>
      <c r="AF131">
        <v>0</v>
      </c>
      <c r="AG131">
        <v>0</v>
      </c>
      <c r="AH131">
        <v>0</v>
      </c>
      <c r="AI131">
        <v>0</v>
      </c>
      <c r="AJ131">
        <v>0</v>
      </c>
      <c r="AK131">
        <v>0</v>
      </c>
      <c r="AL131">
        <v>0</v>
      </c>
      <c r="AM131">
        <v>0</v>
      </c>
      <c r="AN131">
        <v>0</v>
      </c>
      <c r="AO131">
        <v>0</v>
      </c>
      <c r="AP131">
        <v>0</v>
      </c>
      <c r="AQ131">
        <v>0</v>
      </c>
      <c r="AR131">
        <v>0</v>
      </c>
      <c r="AS131">
        <v>6</v>
      </c>
      <c r="AT131">
        <v>0</v>
      </c>
      <c r="AU131">
        <v>0</v>
      </c>
      <c r="AV131">
        <v>0</v>
      </c>
      <c r="AW131">
        <v>0</v>
      </c>
      <c r="AX131">
        <v>0</v>
      </c>
      <c r="AY131">
        <v>0</v>
      </c>
      <c r="AZ131">
        <v>4</v>
      </c>
      <c r="BA131">
        <v>16</v>
      </c>
      <c r="BB131">
        <v>0</v>
      </c>
      <c r="BC131">
        <v>0</v>
      </c>
      <c r="BD131">
        <v>5</v>
      </c>
      <c r="BE131">
        <v>1</v>
      </c>
      <c r="BF131">
        <v>0</v>
      </c>
      <c r="BG131">
        <v>0</v>
      </c>
      <c r="BH131">
        <v>0</v>
      </c>
      <c r="BI131">
        <v>0</v>
      </c>
    </row>
    <row r="132" spans="1:61" x14ac:dyDescent="0.25">
      <c r="A132" t="s">
        <v>483</v>
      </c>
      <c r="B132" t="s">
        <v>302</v>
      </c>
      <c r="C132" t="s">
        <v>484</v>
      </c>
      <c r="D132">
        <v>0</v>
      </c>
      <c r="E132">
        <v>0</v>
      </c>
      <c r="F132">
        <v>0</v>
      </c>
      <c r="G132">
        <v>0</v>
      </c>
      <c r="H132">
        <v>0</v>
      </c>
      <c r="I132">
        <v>0</v>
      </c>
      <c r="J132">
        <v>0</v>
      </c>
      <c r="K132">
        <v>11</v>
      </c>
      <c r="L132">
        <v>2</v>
      </c>
      <c r="M132">
        <v>27</v>
      </c>
      <c r="N132">
        <v>2</v>
      </c>
      <c r="O132">
        <v>0</v>
      </c>
      <c r="P132">
        <v>0</v>
      </c>
      <c r="Q132">
        <v>0</v>
      </c>
      <c r="R132">
        <v>0</v>
      </c>
      <c r="S132">
        <v>0</v>
      </c>
      <c r="T132">
        <v>0</v>
      </c>
      <c r="U132">
        <v>0</v>
      </c>
      <c r="V132">
        <v>0</v>
      </c>
      <c r="W132">
        <v>0</v>
      </c>
      <c r="X132">
        <v>0</v>
      </c>
      <c r="Y132">
        <v>0</v>
      </c>
      <c r="Z132">
        <v>0</v>
      </c>
      <c r="AA132">
        <v>13</v>
      </c>
      <c r="AB132">
        <v>2</v>
      </c>
      <c r="AC132">
        <v>8</v>
      </c>
      <c r="AD132">
        <v>10</v>
      </c>
      <c r="AE132">
        <v>0</v>
      </c>
      <c r="AF132">
        <v>2</v>
      </c>
      <c r="AG132">
        <v>1</v>
      </c>
      <c r="AH132">
        <v>0</v>
      </c>
      <c r="AI132">
        <v>0</v>
      </c>
      <c r="AJ132">
        <v>0</v>
      </c>
      <c r="AK132">
        <v>0</v>
      </c>
      <c r="AL132">
        <v>0</v>
      </c>
      <c r="AM132">
        <v>21</v>
      </c>
      <c r="AN132">
        <v>0</v>
      </c>
      <c r="AO132">
        <v>0</v>
      </c>
      <c r="AP132">
        <v>0</v>
      </c>
      <c r="AQ132">
        <v>12</v>
      </c>
      <c r="AR132">
        <v>7</v>
      </c>
      <c r="AS132">
        <v>1</v>
      </c>
      <c r="AT132">
        <v>0</v>
      </c>
      <c r="AU132">
        <v>42</v>
      </c>
      <c r="AV132">
        <v>4</v>
      </c>
      <c r="AW132">
        <v>0</v>
      </c>
      <c r="AX132">
        <v>0</v>
      </c>
      <c r="AY132">
        <v>0</v>
      </c>
      <c r="AZ132">
        <v>12</v>
      </c>
      <c r="BA132">
        <v>21</v>
      </c>
      <c r="BB132">
        <v>5</v>
      </c>
      <c r="BC132">
        <v>7</v>
      </c>
      <c r="BD132">
        <v>8</v>
      </c>
      <c r="BE132">
        <v>3</v>
      </c>
      <c r="BF132">
        <v>0</v>
      </c>
      <c r="BG132">
        <v>1</v>
      </c>
      <c r="BH132">
        <v>0</v>
      </c>
      <c r="BI132">
        <v>0</v>
      </c>
    </row>
    <row r="133" spans="1:61" x14ac:dyDescent="0.25">
      <c r="A133" t="s">
        <v>485</v>
      </c>
      <c r="B133" t="s">
        <v>302</v>
      </c>
      <c r="C133" t="s">
        <v>486</v>
      </c>
      <c r="D133">
        <v>0</v>
      </c>
      <c r="E133">
        <v>0</v>
      </c>
      <c r="F133">
        <v>2</v>
      </c>
      <c r="G133">
        <v>0</v>
      </c>
      <c r="H133">
        <v>0</v>
      </c>
      <c r="I133">
        <v>0</v>
      </c>
      <c r="J133">
        <v>0</v>
      </c>
      <c r="K133">
        <v>6</v>
      </c>
      <c r="L133">
        <v>12</v>
      </c>
      <c r="M133">
        <v>12</v>
      </c>
      <c r="N133">
        <v>7</v>
      </c>
      <c r="O133">
        <v>0</v>
      </c>
      <c r="P133">
        <v>0</v>
      </c>
      <c r="Q133">
        <v>0</v>
      </c>
      <c r="R133">
        <v>0</v>
      </c>
      <c r="S133">
        <v>0</v>
      </c>
      <c r="T133">
        <v>0</v>
      </c>
      <c r="U133">
        <v>0</v>
      </c>
      <c r="V133">
        <v>0</v>
      </c>
      <c r="W133">
        <v>0</v>
      </c>
      <c r="X133">
        <v>0</v>
      </c>
      <c r="Y133">
        <v>0</v>
      </c>
      <c r="Z133">
        <v>0</v>
      </c>
      <c r="AA133">
        <v>0</v>
      </c>
      <c r="AB133">
        <v>0</v>
      </c>
      <c r="AC133">
        <v>0</v>
      </c>
      <c r="AD133">
        <v>0</v>
      </c>
      <c r="AE133">
        <v>0</v>
      </c>
      <c r="AF133">
        <v>0</v>
      </c>
      <c r="AG133">
        <v>3</v>
      </c>
      <c r="AH133">
        <v>0</v>
      </c>
      <c r="AI133">
        <v>0</v>
      </c>
      <c r="AJ133">
        <v>0</v>
      </c>
      <c r="AK133">
        <v>0</v>
      </c>
      <c r="AL133">
        <v>0</v>
      </c>
      <c r="AM133">
        <v>0</v>
      </c>
      <c r="AN133">
        <v>0</v>
      </c>
      <c r="AO133">
        <v>0</v>
      </c>
      <c r="AP133">
        <v>0</v>
      </c>
      <c r="AQ133">
        <v>0</v>
      </c>
      <c r="AR133">
        <v>0</v>
      </c>
      <c r="AS133">
        <v>4</v>
      </c>
      <c r="AT133">
        <v>0</v>
      </c>
      <c r="AU133">
        <v>6</v>
      </c>
      <c r="AV133">
        <v>6</v>
      </c>
      <c r="AW133">
        <v>8</v>
      </c>
      <c r="AX133">
        <v>2</v>
      </c>
      <c r="AY133">
        <v>0</v>
      </c>
      <c r="AZ133">
        <v>7</v>
      </c>
      <c r="BA133">
        <v>11</v>
      </c>
      <c r="BB133">
        <v>27</v>
      </c>
      <c r="BC133">
        <v>0</v>
      </c>
      <c r="BD133">
        <v>13</v>
      </c>
      <c r="BE133">
        <v>0</v>
      </c>
      <c r="BF133">
        <v>3</v>
      </c>
      <c r="BG133">
        <v>32</v>
      </c>
      <c r="BH133">
        <v>0</v>
      </c>
      <c r="BI133">
        <v>0</v>
      </c>
    </row>
    <row r="134" spans="1:61" x14ac:dyDescent="0.25">
      <c r="A134" t="s">
        <v>487</v>
      </c>
      <c r="B134" t="s">
        <v>302</v>
      </c>
      <c r="C134" t="s">
        <v>488</v>
      </c>
      <c r="D134">
        <v>0</v>
      </c>
      <c r="E134">
        <v>0</v>
      </c>
      <c r="F134">
        <v>0</v>
      </c>
      <c r="G134">
        <v>0</v>
      </c>
      <c r="H134">
        <v>0</v>
      </c>
      <c r="I134">
        <v>0</v>
      </c>
      <c r="J134">
        <v>0</v>
      </c>
      <c r="K134">
        <v>0</v>
      </c>
      <c r="L134">
        <v>13</v>
      </c>
      <c r="M134">
        <v>26</v>
      </c>
      <c r="N134">
        <v>0</v>
      </c>
      <c r="O134">
        <v>0</v>
      </c>
      <c r="P134">
        <v>6</v>
      </c>
      <c r="Q134">
        <v>0</v>
      </c>
      <c r="R134">
        <v>1</v>
      </c>
      <c r="S134">
        <v>0</v>
      </c>
      <c r="T134">
        <v>0</v>
      </c>
      <c r="U134">
        <v>0</v>
      </c>
      <c r="V134">
        <v>0</v>
      </c>
      <c r="W134">
        <v>0</v>
      </c>
      <c r="X134">
        <v>0</v>
      </c>
      <c r="Y134">
        <v>0</v>
      </c>
      <c r="Z134">
        <v>0</v>
      </c>
      <c r="AA134">
        <v>0</v>
      </c>
      <c r="AB134">
        <v>0</v>
      </c>
      <c r="AC134">
        <v>1</v>
      </c>
      <c r="AD134">
        <v>0</v>
      </c>
      <c r="AE134">
        <v>0</v>
      </c>
      <c r="AF134">
        <v>1</v>
      </c>
      <c r="AG134">
        <v>0</v>
      </c>
      <c r="AH134">
        <v>0</v>
      </c>
      <c r="AI134">
        <v>2</v>
      </c>
      <c r="AJ134">
        <v>0</v>
      </c>
      <c r="AK134">
        <v>0</v>
      </c>
      <c r="AL134">
        <v>0</v>
      </c>
      <c r="AM134">
        <v>3</v>
      </c>
      <c r="AN134">
        <v>0</v>
      </c>
      <c r="AO134">
        <v>0</v>
      </c>
      <c r="AP134">
        <v>0</v>
      </c>
      <c r="AQ134">
        <v>0</v>
      </c>
      <c r="AR134">
        <v>0</v>
      </c>
      <c r="AS134">
        <v>2</v>
      </c>
      <c r="AT134">
        <v>4</v>
      </c>
      <c r="AU134">
        <v>6</v>
      </c>
      <c r="AV134">
        <v>0</v>
      </c>
      <c r="AW134">
        <v>3</v>
      </c>
      <c r="AX134">
        <v>1</v>
      </c>
      <c r="AY134">
        <v>0</v>
      </c>
      <c r="AZ134">
        <v>1</v>
      </c>
      <c r="BA134">
        <v>34</v>
      </c>
      <c r="BB134">
        <v>15</v>
      </c>
      <c r="BC134">
        <v>0</v>
      </c>
      <c r="BD134">
        <v>16</v>
      </c>
      <c r="BE134">
        <v>16</v>
      </c>
      <c r="BF134">
        <v>11</v>
      </c>
      <c r="BG134">
        <v>0</v>
      </c>
      <c r="BH134">
        <v>0</v>
      </c>
      <c r="BI134">
        <v>0</v>
      </c>
    </row>
    <row r="135" spans="1:61" x14ac:dyDescent="0.25">
      <c r="A135" t="s">
        <v>489</v>
      </c>
      <c r="B135" t="s">
        <v>302</v>
      </c>
      <c r="C135" t="s">
        <v>490</v>
      </c>
      <c r="D135">
        <v>1</v>
      </c>
      <c r="E135">
        <v>0</v>
      </c>
      <c r="F135">
        <v>0</v>
      </c>
      <c r="G135">
        <v>0</v>
      </c>
      <c r="H135">
        <v>0</v>
      </c>
      <c r="I135">
        <v>4</v>
      </c>
      <c r="J135">
        <v>12</v>
      </c>
      <c r="K135">
        <v>7</v>
      </c>
      <c r="L135">
        <v>0</v>
      </c>
      <c r="M135">
        <v>0</v>
      </c>
      <c r="N135">
        <v>0</v>
      </c>
      <c r="O135">
        <v>0</v>
      </c>
      <c r="P135">
        <v>0</v>
      </c>
      <c r="Q135">
        <v>0</v>
      </c>
      <c r="R135">
        <v>3</v>
      </c>
      <c r="S135">
        <v>1</v>
      </c>
      <c r="T135">
        <v>0</v>
      </c>
      <c r="U135">
        <v>0</v>
      </c>
      <c r="V135">
        <v>0</v>
      </c>
      <c r="W135">
        <v>0</v>
      </c>
      <c r="X135">
        <v>0</v>
      </c>
      <c r="Y135">
        <v>1</v>
      </c>
      <c r="Z135">
        <v>0</v>
      </c>
      <c r="AA135">
        <v>1</v>
      </c>
      <c r="AB135">
        <v>2</v>
      </c>
      <c r="AC135">
        <v>0</v>
      </c>
      <c r="AD135">
        <v>0</v>
      </c>
      <c r="AE135">
        <v>0</v>
      </c>
      <c r="AF135">
        <v>0</v>
      </c>
      <c r="AG135">
        <v>0</v>
      </c>
      <c r="AH135">
        <v>0</v>
      </c>
      <c r="AI135">
        <v>0</v>
      </c>
      <c r="AJ135">
        <v>1</v>
      </c>
      <c r="AK135">
        <v>0</v>
      </c>
      <c r="AL135">
        <v>0</v>
      </c>
      <c r="AM135">
        <v>0</v>
      </c>
      <c r="AN135">
        <v>0</v>
      </c>
      <c r="AO135">
        <v>0</v>
      </c>
      <c r="AP135">
        <v>0</v>
      </c>
      <c r="AQ135">
        <v>0</v>
      </c>
      <c r="AR135">
        <v>0</v>
      </c>
      <c r="AS135">
        <v>0</v>
      </c>
      <c r="AT135">
        <v>0</v>
      </c>
      <c r="AU135">
        <v>0</v>
      </c>
      <c r="AV135">
        <v>0</v>
      </c>
      <c r="AW135">
        <v>0</v>
      </c>
      <c r="AX135">
        <v>0</v>
      </c>
      <c r="AY135">
        <v>0</v>
      </c>
      <c r="AZ135">
        <v>4</v>
      </c>
      <c r="BA135">
        <v>0</v>
      </c>
      <c r="BB135">
        <v>0</v>
      </c>
      <c r="BC135">
        <v>0</v>
      </c>
      <c r="BD135">
        <v>3</v>
      </c>
      <c r="BE135">
        <v>0</v>
      </c>
      <c r="BF135">
        <v>4</v>
      </c>
      <c r="BG135">
        <v>1</v>
      </c>
      <c r="BH135">
        <v>0</v>
      </c>
      <c r="BI135">
        <v>0</v>
      </c>
    </row>
    <row r="136" spans="1:61" x14ac:dyDescent="0.25">
      <c r="A136" t="s">
        <v>491</v>
      </c>
      <c r="B136" t="s">
        <v>302</v>
      </c>
      <c r="C136" t="s">
        <v>492</v>
      </c>
      <c r="D136">
        <v>0</v>
      </c>
      <c r="E136">
        <v>0</v>
      </c>
      <c r="F136">
        <v>0</v>
      </c>
      <c r="G136">
        <v>0</v>
      </c>
      <c r="H136">
        <v>0</v>
      </c>
      <c r="I136">
        <v>0</v>
      </c>
      <c r="J136">
        <v>0</v>
      </c>
      <c r="K136">
        <v>0</v>
      </c>
      <c r="L136">
        <v>1</v>
      </c>
      <c r="M136">
        <v>2</v>
      </c>
      <c r="N136">
        <v>0</v>
      </c>
      <c r="O136">
        <v>0</v>
      </c>
      <c r="P136">
        <v>0</v>
      </c>
      <c r="Q136">
        <v>0</v>
      </c>
      <c r="R136">
        <v>0</v>
      </c>
      <c r="S136">
        <v>0</v>
      </c>
      <c r="T136">
        <v>0</v>
      </c>
      <c r="U136">
        <v>0</v>
      </c>
      <c r="V136">
        <v>0</v>
      </c>
      <c r="W136">
        <v>0</v>
      </c>
      <c r="X136">
        <v>0</v>
      </c>
      <c r="Y136">
        <v>0</v>
      </c>
      <c r="Z136">
        <v>0</v>
      </c>
      <c r="AA136">
        <v>0</v>
      </c>
      <c r="AB136">
        <v>0</v>
      </c>
      <c r="AC136">
        <v>5</v>
      </c>
      <c r="AD136">
        <v>0</v>
      </c>
      <c r="AE136">
        <v>0</v>
      </c>
      <c r="AF136">
        <v>0</v>
      </c>
      <c r="AG136">
        <v>0</v>
      </c>
      <c r="AH136">
        <v>0</v>
      </c>
      <c r="AI136">
        <v>0</v>
      </c>
      <c r="AJ136">
        <v>0</v>
      </c>
      <c r="AK136">
        <v>1</v>
      </c>
      <c r="AL136">
        <v>0</v>
      </c>
      <c r="AM136">
        <v>0</v>
      </c>
      <c r="AN136">
        <v>0</v>
      </c>
      <c r="AO136">
        <v>0</v>
      </c>
      <c r="AP136">
        <v>0</v>
      </c>
      <c r="AQ136">
        <v>0</v>
      </c>
      <c r="AR136">
        <v>0</v>
      </c>
      <c r="AS136">
        <v>0</v>
      </c>
      <c r="AT136">
        <v>0</v>
      </c>
      <c r="AU136">
        <v>0</v>
      </c>
      <c r="AV136">
        <v>0</v>
      </c>
      <c r="AW136">
        <v>3</v>
      </c>
      <c r="AX136">
        <v>0</v>
      </c>
      <c r="AY136">
        <v>0</v>
      </c>
      <c r="AZ136">
        <v>0</v>
      </c>
      <c r="BA136">
        <v>0</v>
      </c>
      <c r="BB136">
        <v>0</v>
      </c>
      <c r="BC136">
        <v>0</v>
      </c>
      <c r="BD136">
        <v>11</v>
      </c>
      <c r="BE136">
        <v>0</v>
      </c>
      <c r="BF136">
        <v>0</v>
      </c>
      <c r="BG136">
        <v>0</v>
      </c>
      <c r="BH136">
        <v>0</v>
      </c>
      <c r="BI136">
        <v>0</v>
      </c>
    </row>
    <row r="137" spans="1:61" x14ac:dyDescent="0.25">
      <c r="A137" t="s">
        <v>493</v>
      </c>
      <c r="B137" t="s">
        <v>302</v>
      </c>
      <c r="C137" t="s">
        <v>494</v>
      </c>
      <c r="D137">
        <v>2</v>
      </c>
      <c r="E137">
        <v>0</v>
      </c>
      <c r="F137">
        <v>7</v>
      </c>
      <c r="G137">
        <v>9</v>
      </c>
      <c r="H137">
        <v>0</v>
      </c>
      <c r="I137">
        <v>0</v>
      </c>
      <c r="J137">
        <v>0</v>
      </c>
      <c r="K137">
        <v>0</v>
      </c>
      <c r="L137">
        <v>0</v>
      </c>
      <c r="M137">
        <v>9</v>
      </c>
      <c r="N137">
        <v>0</v>
      </c>
      <c r="O137">
        <v>0</v>
      </c>
      <c r="P137">
        <v>0</v>
      </c>
      <c r="Q137">
        <v>0</v>
      </c>
      <c r="R137">
        <v>0</v>
      </c>
      <c r="S137">
        <v>0</v>
      </c>
      <c r="T137">
        <v>0</v>
      </c>
      <c r="U137">
        <v>0</v>
      </c>
      <c r="V137">
        <v>0</v>
      </c>
      <c r="W137">
        <v>0</v>
      </c>
      <c r="X137">
        <v>0</v>
      </c>
      <c r="Y137">
        <v>0</v>
      </c>
      <c r="Z137">
        <v>2</v>
      </c>
      <c r="AA137">
        <v>5</v>
      </c>
      <c r="AB137">
        <v>0</v>
      </c>
      <c r="AC137">
        <v>10</v>
      </c>
      <c r="AD137">
        <v>0</v>
      </c>
      <c r="AE137">
        <v>14</v>
      </c>
      <c r="AF137">
        <v>5</v>
      </c>
      <c r="AG137">
        <v>0</v>
      </c>
      <c r="AH137">
        <v>1</v>
      </c>
      <c r="AI137">
        <v>0</v>
      </c>
      <c r="AJ137">
        <v>0</v>
      </c>
      <c r="AK137">
        <v>0</v>
      </c>
      <c r="AL137">
        <v>0</v>
      </c>
      <c r="AM137">
        <v>0</v>
      </c>
      <c r="AN137">
        <v>0</v>
      </c>
      <c r="AO137">
        <v>4</v>
      </c>
      <c r="AP137">
        <v>0</v>
      </c>
      <c r="AQ137">
        <v>0</v>
      </c>
      <c r="AR137">
        <v>0</v>
      </c>
      <c r="AS137">
        <v>6</v>
      </c>
      <c r="AT137">
        <v>0</v>
      </c>
      <c r="AU137">
        <v>42</v>
      </c>
      <c r="AV137">
        <v>5</v>
      </c>
      <c r="AW137">
        <v>15</v>
      </c>
      <c r="AX137">
        <v>4</v>
      </c>
      <c r="AY137">
        <v>1</v>
      </c>
      <c r="AZ137">
        <v>8</v>
      </c>
      <c r="BA137">
        <v>0</v>
      </c>
      <c r="BB137">
        <v>3</v>
      </c>
      <c r="BC137">
        <v>0</v>
      </c>
      <c r="BD137">
        <v>15</v>
      </c>
      <c r="BE137">
        <v>0</v>
      </c>
      <c r="BF137">
        <v>5</v>
      </c>
      <c r="BG137">
        <v>0</v>
      </c>
      <c r="BH137">
        <v>0</v>
      </c>
      <c r="BI137">
        <v>0</v>
      </c>
    </row>
    <row r="138" spans="1:61" x14ac:dyDescent="0.25">
      <c r="A138" t="s">
        <v>495</v>
      </c>
      <c r="B138" t="s">
        <v>302</v>
      </c>
      <c r="C138" t="s">
        <v>496</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row>
    <row r="139" spans="1:61" x14ac:dyDescent="0.25">
      <c r="A139" t="s">
        <v>497</v>
      </c>
      <c r="B139" t="s">
        <v>302</v>
      </c>
      <c r="C139" t="s">
        <v>498</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row>
    <row r="140" spans="1:61" x14ac:dyDescent="0.25">
      <c r="A140" t="s">
        <v>499</v>
      </c>
      <c r="B140" t="s">
        <v>302</v>
      </c>
      <c r="C140" t="s">
        <v>500</v>
      </c>
      <c r="D140">
        <v>0</v>
      </c>
      <c r="E140">
        <v>0</v>
      </c>
      <c r="F140">
        <v>2</v>
      </c>
      <c r="G140">
        <v>0</v>
      </c>
      <c r="H140">
        <v>0</v>
      </c>
      <c r="I140">
        <v>0</v>
      </c>
      <c r="J140">
        <v>0</v>
      </c>
      <c r="K140">
        <v>14</v>
      </c>
      <c r="L140">
        <v>0</v>
      </c>
      <c r="M140">
        <v>2</v>
      </c>
      <c r="N140">
        <v>0</v>
      </c>
      <c r="O140">
        <v>0</v>
      </c>
      <c r="P140">
        <v>0</v>
      </c>
      <c r="Q140">
        <v>0</v>
      </c>
      <c r="R140">
        <v>8</v>
      </c>
      <c r="S140">
        <v>0</v>
      </c>
      <c r="T140">
        <v>0</v>
      </c>
      <c r="U140">
        <v>6</v>
      </c>
      <c r="V140">
        <v>0</v>
      </c>
      <c r="W140">
        <v>0</v>
      </c>
      <c r="X140">
        <v>0</v>
      </c>
      <c r="Y140">
        <v>0</v>
      </c>
      <c r="Z140">
        <v>0</v>
      </c>
      <c r="AA140">
        <v>6</v>
      </c>
      <c r="AB140">
        <v>2</v>
      </c>
      <c r="AC140">
        <v>0</v>
      </c>
      <c r="AD140">
        <v>0</v>
      </c>
      <c r="AE140">
        <v>0</v>
      </c>
      <c r="AF140">
        <v>0</v>
      </c>
      <c r="AG140">
        <v>2</v>
      </c>
      <c r="AH140">
        <v>0</v>
      </c>
      <c r="AI140">
        <v>0</v>
      </c>
      <c r="AJ140">
        <v>0</v>
      </c>
      <c r="AK140">
        <v>0</v>
      </c>
      <c r="AL140">
        <v>0</v>
      </c>
      <c r="AM140">
        <v>0</v>
      </c>
      <c r="AN140">
        <v>0</v>
      </c>
      <c r="AO140">
        <v>0</v>
      </c>
      <c r="AP140">
        <v>0</v>
      </c>
      <c r="AQ140">
        <v>0</v>
      </c>
      <c r="AR140">
        <v>0</v>
      </c>
      <c r="AS140">
        <v>1</v>
      </c>
      <c r="AT140">
        <v>13</v>
      </c>
      <c r="AU140">
        <v>0</v>
      </c>
      <c r="AV140">
        <v>0</v>
      </c>
      <c r="AW140">
        <v>2</v>
      </c>
      <c r="AX140">
        <v>0</v>
      </c>
      <c r="AY140">
        <v>0</v>
      </c>
      <c r="AZ140">
        <v>0</v>
      </c>
      <c r="BA140">
        <v>3</v>
      </c>
      <c r="BB140">
        <v>0</v>
      </c>
      <c r="BC140">
        <v>0</v>
      </c>
      <c r="BD140">
        <v>5</v>
      </c>
      <c r="BE140">
        <v>2</v>
      </c>
      <c r="BF140">
        <v>2</v>
      </c>
      <c r="BG140">
        <v>2</v>
      </c>
      <c r="BH140">
        <v>0</v>
      </c>
      <c r="BI140">
        <v>0</v>
      </c>
    </row>
    <row r="141" spans="1:61" x14ac:dyDescent="0.25">
      <c r="A141" t="s">
        <v>501</v>
      </c>
      <c r="B141" t="s">
        <v>302</v>
      </c>
      <c r="C141" t="s">
        <v>502</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1</v>
      </c>
      <c r="AH141">
        <v>2</v>
      </c>
      <c r="AI141">
        <v>0</v>
      </c>
      <c r="AJ141">
        <v>0</v>
      </c>
      <c r="AK141">
        <v>0</v>
      </c>
      <c r="AL141">
        <v>0</v>
      </c>
      <c r="AM141">
        <v>0</v>
      </c>
      <c r="AN141">
        <v>0</v>
      </c>
      <c r="AO141">
        <v>0</v>
      </c>
      <c r="AP141">
        <v>0</v>
      </c>
      <c r="AQ141">
        <v>0</v>
      </c>
      <c r="AR141">
        <v>0</v>
      </c>
      <c r="AS141">
        <v>0</v>
      </c>
      <c r="AT141">
        <v>0</v>
      </c>
      <c r="AU141">
        <v>0</v>
      </c>
      <c r="AV141">
        <v>0</v>
      </c>
      <c r="AW141">
        <v>3</v>
      </c>
      <c r="AX141">
        <v>0</v>
      </c>
      <c r="AY141">
        <v>0</v>
      </c>
      <c r="AZ141">
        <v>0</v>
      </c>
      <c r="BA141">
        <v>0</v>
      </c>
      <c r="BB141">
        <v>0</v>
      </c>
      <c r="BC141">
        <v>0</v>
      </c>
      <c r="BD141">
        <v>0</v>
      </c>
      <c r="BE141">
        <v>0</v>
      </c>
      <c r="BF141">
        <v>0</v>
      </c>
      <c r="BG141">
        <v>0</v>
      </c>
      <c r="BH141">
        <v>0</v>
      </c>
      <c r="BI141">
        <v>0</v>
      </c>
    </row>
    <row r="142" spans="1:61" x14ac:dyDescent="0.25">
      <c r="A142" t="s">
        <v>503</v>
      </c>
      <c r="B142" t="s">
        <v>302</v>
      </c>
      <c r="C142" t="s">
        <v>286</v>
      </c>
      <c r="D142">
        <v>0</v>
      </c>
      <c r="E142">
        <v>0</v>
      </c>
      <c r="F142">
        <v>0</v>
      </c>
      <c r="G142">
        <v>0</v>
      </c>
      <c r="H142">
        <v>0</v>
      </c>
      <c r="I142">
        <v>0</v>
      </c>
      <c r="J142">
        <v>0</v>
      </c>
      <c r="K142">
        <v>0</v>
      </c>
      <c r="L142">
        <v>4</v>
      </c>
      <c r="M142">
        <v>6</v>
      </c>
      <c r="N142">
        <v>1</v>
      </c>
      <c r="O142">
        <v>0</v>
      </c>
      <c r="P142">
        <v>0</v>
      </c>
      <c r="Q142">
        <v>0</v>
      </c>
      <c r="R142">
        <v>0</v>
      </c>
      <c r="S142">
        <v>0</v>
      </c>
      <c r="T142">
        <v>0</v>
      </c>
      <c r="U142">
        <v>0</v>
      </c>
      <c r="V142">
        <v>0</v>
      </c>
      <c r="W142">
        <v>0</v>
      </c>
      <c r="X142">
        <v>0</v>
      </c>
      <c r="Y142">
        <v>0</v>
      </c>
      <c r="Z142">
        <v>0</v>
      </c>
      <c r="AA142">
        <v>0</v>
      </c>
      <c r="AB142">
        <v>0</v>
      </c>
      <c r="AC142">
        <v>0</v>
      </c>
      <c r="AD142">
        <v>0</v>
      </c>
      <c r="AE142">
        <v>0</v>
      </c>
      <c r="AF142">
        <v>3</v>
      </c>
      <c r="AG142">
        <v>3</v>
      </c>
      <c r="AH142">
        <v>0</v>
      </c>
      <c r="AI142">
        <v>0</v>
      </c>
      <c r="AJ142">
        <v>0</v>
      </c>
      <c r="AK142">
        <v>0</v>
      </c>
      <c r="AL142">
        <v>0</v>
      </c>
      <c r="AM142">
        <v>0</v>
      </c>
      <c r="AN142">
        <v>0</v>
      </c>
      <c r="AO142">
        <v>0</v>
      </c>
      <c r="AP142">
        <v>0</v>
      </c>
      <c r="AQ142">
        <v>0</v>
      </c>
      <c r="AR142">
        <v>5</v>
      </c>
      <c r="AS142">
        <v>0</v>
      </c>
      <c r="AT142">
        <v>2</v>
      </c>
      <c r="AU142">
        <v>7</v>
      </c>
      <c r="AV142">
        <v>0</v>
      </c>
      <c r="AW142">
        <v>0</v>
      </c>
      <c r="AX142">
        <v>0</v>
      </c>
      <c r="AY142">
        <v>0</v>
      </c>
      <c r="AZ142">
        <v>0</v>
      </c>
      <c r="BA142">
        <v>10</v>
      </c>
      <c r="BB142">
        <v>1</v>
      </c>
      <c r="BC142">
        <v>1</v>
      </c>
      <c r="BD142">
        <v>5</v>
      </c>
      <c r="BE142">
        <v>0</v>
      </c>
      <c r="BF142">
        <v>0</v>
      </c>
      <c r="BG142">
        <v>8</v>
      </c>
      <c r="BH142">
        <v>0</v>
      </c>
      <c r="BI142">
        <v>0</v>
      </c>
    </row>
    <row r="143" spans="1:61" x14ac:dyDescent="0.25">
      <c r="A143" t="s">
        <v>504</v>
      </c>
      <c r="B143" t="s">
        <v>302</v>
      </c>
      <c r="C143" t="s">
        <v>505</v>
      </c>
      <c r="D143">
        <v>1</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8</v>
      </c>
      <c r="AX143">
        <v>0</v>
      </c>
      <c r="AY143">
        <v>0</v>
      </c>
      <c r="AZ143">
        <v>0</v>
      </c>
      <c r="BA143">
        <v>0</v>
      </c>
      <c r="BB143">
        <v>0</v>
      </c>
      <c r="BC143">
        <v>0</v>
      </c>
      <c r="BD143">
        <v>0</v>
      </c>
      <c r="BE143">
        <v>0</v>
      </c>
      <c r="BF143">
        <v>1</v>
      </c>
      <c r="BG143">
        <v>1</v>
      </c>
      <c r="BH143">
        <v>0</v>
      </c>
      <c r="BI143">
        <v>0</v>
      </c>
    </row>
    <row r="144" spans="1:61" x14ac:dyDescent="0.25">
      <c r="A144" t="s">
        <v>506</v>
      </c>
      <c r="B144" t="s">
        <v>302</v>
      </c>
      <c r="C144" t="s">
        <v>507</v>
      </c>
      <c r="D144">
        <v>5</v>
      </c>
      <c r="E144">
        <v>0</v>
      </c>
      <c r="F144">
        <v>3</v>
      </c>
      <c r="G144">
        <v>0</v>
      </c>
      <c r="H144">
        <v>0</v>
      </c>
      <c r="I144">
        <v>0</v>
      </c>
      <c r="J144">
        <v>0</v>
      </c>
      <c r="K144">
        <v>0</v>
      </c>
      <c r="L144">
        <v>0</v>
      </c>
      <c r="M144">
        <v>3</v>
      </c>
      <c r="N144">
        <v>0</v>
      </c>
      <c r="O144">
        <v>0</v>
      </c>
      <c r="P144">
        <v>0</v>
      </c>
      <c r="Q144">
        <v>0</v>
      </c>
      <c r="R144">
        <v>0</v>
      </c>
      <c r="S144">
        <v>0</v>
      </c>
      <c r="T144">
        <v>0</v>
      </c>
      <c r="U144">
        <v>0</v>
      </c>
      <c r="V144">
        <v>0</v>
      </c>
      <c r="W144">
        <v>0</v>
      </c>
      <c r="X144">
        <v>4</v>
      </c>
      <c r="Y144">
        <v>0</v>
      </c>
      <c r="Z144">
        <v>0</v>
      </c>
      <c r="AA144">
        <v>0</v>
      </c>
      <c r="AB144">
        <v>0</v>
      </c>
      <c r="AC144">
        <v>0</v>
      </c>
      <c r="AD144">
        <v>12</v>
      </c>
      <c r="AE144">
        <v>0</v>
      </c>
      <c r="AF144">
        <v>0</v>
      </c>
      <c r="AG144">
        <v>9</v>
      </c>
      <c r="AH144">
        <v>7</v>
      </c>
      <c r="AI144">
        <v>0</v>
      </c>
      <c r="AJ144">
        <v>0</v>
      </c>
      <c r="AK144">
        <v>0</v>
      </c>
      <c r="AL144">
        <v>0</v>
      </c>
      <c r="AM144">
        <v>0</v>
      </c>
      <c r="AN144">
        <v>2</v>
      </c>
      <c r="AO144">
        <v>0</v>
      </c>
      <c r="AP144">
        <v>0</v>
      </c>
      <c r="AQ144">
        <v>16</v>
      </c>
      <c r="AR144">
        <v>9</v>
      </c>
      <c r="AS144">
        <v>0</v>
      </c>
      <c r="AT144">
        <v>0</v>
      </c>
      <c r="AU144">
        <v>2</v>
      </c>
      <c r="AV144">
        <v>0</v>
      </c>
      <c r="AW144">
        <v>8</v>
      </c>
      <c r="AX144">
        <v>9</v>
      </c>
      <c r="AY144">
        <v>0</v>
      </c>
      <c r="AZ144">
        <v>0</v>
      </c>
      <c r="BA144">
        <v>0</v>
      </c>
      <c r="BB144">
        <v>0</v>
      </c>
      <c r="BC144">
        <v>0</v>
      </c>
      <c r="BD144">
        <v>0</v>
      </c>
      <c r="BE144">
        <v>0</v>
      </c>
      <c r="BF144">
        <v>5</v>
      </c>
      <c r="BG144">
        <v>1</v>
      </c>
      <c r="BH144">
        <v>0</v>
      </c>
      <c r="BI144">
        <v>0</v>
      </c>
    </row>
    <row r="145" spans="1:61" x14ac:dyDescent="0.25">
      <c r="A145" t="s">
        <v>508</v>
      </c>
      <c r="B145" t="s">
        <v>302</v>
      </c>
      <c r="C145" t="s">
        <v>509</v>
      </c>
      <c r="D145">
        <v>0</v>
      </c>
      <c r="E145">
        <v>10</v>
      </c>
      <c r="F145">
        <v>0</v>
      </c>
      <c r="G145">
        <v>19</v>
      </c>
      <c r="H145">
        <v>2</v>
      </c>
      <c r="I145">
        <v>0</v>
      </c>
      <c r="J145">
        <v>0</v>
      </c>
      <c r="K145">
        <v>0</v>
      </c>
      <c r="L145">
        <v>1</v>
      </c>
      <c r="M145">
        <v>1</v>
      </c>
      <c r="N145">
        <v>1</v>
      </c>
      <c r="O145">
        <v>0</v>
      </c>
      <c r="P145">
        <v>0</v>
      </c>
      <c r="Q145">
        <v>0</v>
      </c>
      <c r="R145">
        <v>0</v>
      </c>
      <c r="S145">
        <v>0</v>
      </c>
      <c r="T145">
        <v>0</v>
      </c>
      <c r="U145">
        <v>0</v>
      </c>
      <c r="V145">
        <v>0</v>
      </c>
      <c r="W145">
        <v>0</v>
      </c>
      <c r="X145">
        <v>0</v>
      </c>
      <c r="Y145">
        <v>1</v>
      </c>
      <c r="Z145">
        <v>1</v>
      </c>
      <c r="AA145">
        <v>0</v>
      </c>
      <c r="AB145">
        <v>6</v>
      </c>
      <c r="AC145">
        <v>0</v>
      </c>
      <c r="AD145">
        <v>0</v>
      </c>
      <c r="AE145">
        <v>0</v>
      </c>
      <c r="AF145">
        <v>2</v>
      </c>
      <c r="AG145">
        <v>4</v>
      </c>
      <c r="AH145">
        <v>0</v>
      </c>
      <c r="AI145">
        <v>0</v>
      </c>
      <c r="AJ145">
        <v>1</v>
      </c>
      <c r="AK145">
        <v>4</v>
      </c>
      <c r="AL145">
        <v>1</v>
      </c>
      <c r="AM145">
        <v>5</v>
      </c>
      <c r="AN145">
        <v>0</v>
      </c>
      <c r="AO145">
        <v>1</v>
      </c>
      <c r="AP145">
        <v>1</v>
      </c>
      <c r="AQ145">
        <v>2</v>
      </c>
      <c r="AR145">
        <v>1</v>
      </c>
      <c r="AS145">
        <v>0</v>
      </c>
      <c r="AT145">
        <v>8</v>
      </c>
      <c r="AU145">
        <v>2</v>
      </c>
      <c r="AV145">
        <v>4</v>
      </c>
      <c r="AW145">
        <v>2</v>
      </c>
      <c r="AX145">
        <v>1</v>
      </c>
      <c r="AY145">
        <v>0</v>
      </c>
      <c r="AZ145">
        <v>2</v>
      </c>
      <c r="BA145">
        <v>1</v>
      </c>
      <c r="BB145">
        <v>0</v>
      </c>
      <c r="BC145">
        <v>0</v>
      </c>
      <c r="BD145">
        <v>0</v>
      </c>
      <c r="BE145">
        <v>0</v>
      </c>
      <c r="BF145">
        <v>4</v>
      </c>
      <c r="BG145">
        <v>0</v>
      </c>
      <c r="BH145">
        <v>0</v>
      </c>
      <c r="BI145">
        <v>0</v>
      </c>
    </row>
    <row r="146" spans="1:61" x14ac:dyDescent="0.25">
      <c r="A146" t="s">
        <v>510</v>
      </c>
      <c r="B146" t="s">
        <v>302</v>
      </c>
      <c r="C146" t="s">
        <v>511</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3</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4</v>
      </c>
      <c r="BC146">
        <v>0</v>
      </c>
      <c r="BD146">
        <v>0</v>
      </c>
      <c r="BE146">
        <v>0</v>
      </c>
      <c r="BF146">
        <v>0</v>
      </c>
      <c r="BG146">
        <v>0</v>
      </c>
      <c r="BH146">
        <v>0</v>
      </c>
      <c r="BI146">
        <v>0</v>
      </c>
    </row>
    <row r="147" spans="1:61" x14ac:dyDescent="0.25">
      <c r="A147" t="s">
        <v>512</v>
      </c>
      <c r="B147" t="s">
        <v>302</v>
      </c>
      <c r="C147" t="s">
        <v>513</v>
      </c>
      <c r="D147">
        <v>0</v>
      </c>
      <c r="E147">
        <v>0</v>
      </c>
      <c r="F147">
        <v>0</v>
      </c>
      <c r="G147">
        <v>0</v>
      </c>
      <c r="H147">
        <v>0</v>
      </c>
      <c r="I147">
        <v>0</v>
      </c>
      <c r="J147">
        <v>0</v>
      </c>
      <c r="K147">
        <v>0</v>
      </c>
      <c r="L147">
        <v>0</v>
      </c>
      <c r="M147">
        <v>3</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row>
    <row r="148" spans="1:61" x14ac:dyDescent="0.25">
      <c r="A148" t="s">
        <v>514</v>
      </c>
      <c r="B148" t="s">
        <v>302</v>
      </c>
      <c r="C148" t="s">
        <v>515</v>
      </c>
      <c r="D148">
        <v>0</v>
      </c>
      <c r="E148">
        <v>0</v>
      </c>
      <c r="F148">
        <v>0</v>
      </c>
      <c r="G148">
        <v>0</v>
      </c>
      <c r="H148">
        <v>0</v>
      </c>
      <c r="I148">
        <v>0</v>
      </c>
      <c r="J148">
        <v>0</v>
      </c>
      <c r="K148">
        <v>0</v>
      </c>
      <c r="L148">
        <v>4</v>
      </c>
      <c r="M148">
        <v>4</v>
      </c>
      <c r="N148">
        <v>0</v>
      </c>
      <c r="O148">
        <v>0</v>
      </c>
      <c r="P148">
        <v>0</v>
      </c>
      <c r="Q148">
        <v>0</v>
      </c>
      <c r="R148">
        <v>0</v>
      </c>
      <c r="S148">
        <v>0</v>
      </c>
      <c r="T148">
        <v>0</v>
      </c>
      <c r="U148">
        <v>0</v>
      </c>
      <c r="V148">
        <v>0</v>
      </c>
      <c r="W148">
        <v>0</v>
      </c>
      <c r="X148">
        <v>0</v>
      </c>
      <c r="Y148">
        <v>0</v>
      </c>
      <c r="Z148">
        <v>3</v>
      </c>
      <c r="AA148">
        <v>2</v>
      </c>
      <c r="AB148">
        <v>0</v>
      </c>
      <c r="AC148">
        <v>0</v>
      </c>
      <c r="AD148">
        <v>0</v>
      </c>
      <c r="AE148">
        <v>0</v>
      </c>
      <c r="AF148">
        <v>0</v>
      </c>
      <c r="AG148">
        <v>0</v>
      </c>
      <c r="AH148">
        <v>6</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5</v>
      </c>
      <c r="BB148">
        <v>2</v>
      </c>
      <c r="BC148">
        <v>0</v>
      </c>
      <c r="BD148">
        <v>4</v>
      </c>
      <c r="BE148">
        <v>0</v>
      </c>
      <c r="BF148">
        <v>0</v>
      </c>
      <c r="BG148">
        <v>0</v>
      </c>
      <c r="BH148">
        <v>0</v>
      </c>
      <c r="BI148">
        <v>0</v>
      </c>
    </row>
    <row r="149" spans="1:61" x14ac:dyDescent="0.25">
      <c r="A149" t="s">
        <v>516</v>
      </c>
      <c r="B149" t="s">
        <v>302</v>
      </c>
      <c r="C149" t="s">
        <v>517</v>
      </c>
      <c r="D149">
        <v>1</v>
      </c>
      <c r="E149">
        <v>6</v>
      </c>
      <c r="F149">
        <v>5</v>
      </c>
      <c r="G149">
        <v>0</v>
      </c>
      <c r="H149">
        <v>0</v>
      </c>
      <c r="I149">
        <v>0</v>
      </c>
      <c r="J149">
        <v>0</v>
      </c>
      <c r="K149">
        <v>0</v>
      </c>
      <c r="L149">
        <v>0</v>
      </c>
      <c r="M149">
        <v>1</v>
      </c>
      <c r="N149">
        <v>0</v>
      </c>
      <c r="O149">
        <v>0</v>
      </c>
      <c r="P149">
        <v>0</v>
      </c>
      <c r="Q149">
        <v>0</v>
      </c>
      <c r="R149">
        <v>0</v>
      </c>
      <c r="S149">
        <v>0</v>
      </c>
      <c r="T149">
        <v>0</v>
      </c>
      <c r="U149">
        <v>0</v>
      </c>
      <c r="V149">
        <v>3</v>
      </c>
      <c r="W149">
        <v>0</v>
      </c>
      <c r="X149">
        <v>4</v>
      </c>
      <c r="Y149">
        <v>0</v>
      </c>
      <c r="Z149">
        <v>0</v>
      </c>
      <c r="AA149">
        <v>0</v>
      </c>
      <c r="AB149">
        <v>0</v>
      </c>
      <c r="AC149">
        <v>0</v>
      </c>
      <c r="AD149">
        <v>0</v>
      </c>
      <c r="AE149">
        <v>5</v>
      </c>
      <c r="AF149">
        <v>0</v>
      </c>
      <c r="AG149">
        <v>0</v>
      </c>
      <c r="AH149">
        <v>1</v>
      </c>
      <c r="AI149">
        <v>0</v>
      </c>
      <c r="AJ149">
        <v>0</v>
      </c>
      <c r="AK149">
        <v>0</v>
      </c>
      <c r="AL149">
        <v>0</v>
      </c>
      <c r="AM149">
        <v>0</v>
      </c>
      <c r="AN149">
        <v>0</v>
      </c>
      <c r="AO149">
        <v>0</v>
      </c>
      <c r="AP149">
        <v>0</v>
      </c>
      <c r="AQ149">
        <v>1</v>
      </c>
      <c r="AR149">
        <v>0</v>
      </c>
      <c r="AS149">
        <v>0</v>
      </c>
      <c r="AT149">
        <v>2</v>
      </c>
      <c r="AU149">
        <v>0</v>
      </c>
      <c r="AV149">
        <v>0</v>
      </c>
      <c r="AW149">
        <v>3</v>
      </c>
      <c r="AX149">
        <v>2</v>
      </c>
      <c r="AY149">
        <v>0</v>
      </c>
      <c r="AZ149">
        <v>0</v>
      </c>
      <c r="BA149">
        <v>0</v>
      </c>
      <c r="BB149">
        <v>0</v>
      </c>
      <c r="BC149">
        <v>0</v>
      </c>
      <c r="BD149">
        <v>0</v>
      </c>
      <c r="BE149">
        <v>0</v>
      </c>
      <c r="BF149">
        <v>4</v>
      </c>
      <c r="BG149">
        <v>0</v>
      </c>
      <c r="BH149">
        <v>0</v>
      </c>
      <c r="BI149">
        <v>0</v>
      </c>
    </row>
    <row r="150" spans="1:61" x14ac:dyDescent="0.25">
      <c r="A150" t="s">
        <v>518</v>
      </c>
      <c r="B150" t="s">
        <v>302</v>
      </c>
      <c r="C150" t="s">
        <v>519</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row>
    <row r="151" spans="1:61" x14ac:dyDescent="0.25">
      <c r="A151" t="s">
        <v>520</v>
      </c>
      <c r="B151" t="s">
        <v>302</v>
      </c>
      <c r="C151" t="s">
        <v>521</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row>
    <row r="152" spans="1:61" x14ac:dyDescent="0.25">
      <c r="A152" t="s">
        <v>522</v>
      </c>
      <c r="B152" t="s">
        <v>302</v>
      </c>
      <c r="C152" t="s">
        <v>523</v>
      </c>
      <c r="D152">
        <v>0</v>
      </c>
      <c r="E152">
        <v>0</v>
      </c>
      <c r="F152">
        <v>0</v>
      </c>
      <c r="G152">
        <v>37</v>
      </c>
      <c r="H152">
        <v>0</v>
      </c>
      <c r="I152">
        <v>0</v>
      </c>
      <c r="J152">
        <v>0</v>
      </c>
      <c r="K152">
        <v>0</v>
      </c>
      <c r="L152">
        <v>0</v>
      </c>
      <c r="M152">
        <v>0</v>
      </c>
      <c r="N152">
        <v>0</v>
      </c>
      <c r="O152">
        <v>0</v>
      </c>
      <c r="P152">
        <v>0</v>
      </c>
      <c r="Q152">
        <v>0</v>
      </c>
      <c r="R152">
        <v>0</v>
      </c>
      <c r="S152">
        <v>0</v>
      </c>
      <c r="T152">
        <v>0</v>
      </c>
      <c r="U152">
        <v>0</v>
      </c>
      <c r="V152">
        <v>0</v>
      </c>
      <c r="W152">
        <v>1</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row>
    <row r="153" spans="1:61" x14ac:dyDescent="0.25">
      <c r="A153" t="s">
        <v>524</v>
      </c>
      <c r="B153" t="s">
        <v>302</v>
      </c>
      <c r="C153" t="s">
        <v>525</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1</v>
      </c>
      <c r="BE153">
        <v>0</v>
      </c>
      <c r="BF153">
        <v>0</v>
      </c>
      <c r="BG153">
        <v>0</v>
      </c>
      <c r="BH153">
        <v>0</v>
      </c>
      <c r="BI153">
        <v>0</v>
      </c>
    </row>
    <row r="154" spans="1:61" x14ac:dyDescent="0.25">
      <c r="A154" t="s">
        <v>526</v>
      </c>
      <c r="B154" t="s">
        <v>302</v>
      </c>
      <c r="C154" t="s">
        <v>527</v>
      </c>
      <c r="D154">
        <v>0</v>
      </c>
      <c r="E154">
        <v>0</v>
      </c>
      <c r="F154">
        <v>0</v>
      </c>
      <c r="G154">
        <v>0</v>
      </c>
      <c r="H154">
        <v>0</v>
      </c>
      <c r="I154">
        <v>0</v>
      </c>
      <c r="J154">
        <v>0</v>
      </c>
      <c r="K154">
        <v>0</v>
      </c>
      <c r="L154">
        <v>0</v>
      </c>
      <c r="M154">
        <v>0</v>
      </c>
      <c r="N154">
        <v>0</v>
      </c>
      <c r="O154">
        <v>0</v>
      </c>
      <c r="P154">
        <v>3</v>
      </c>
      <c r="Q154">
        <v>0</v>
      </c>
      <c r="R154">
        <v>0</v>
      </c>
      <c r="S154">
        <v>0</v>
      </c>
      <c r="T154">
        <v>0</v>
      </c>
      <c r="U154">
        <v>0</v>
      </c>
      <c r="V154">
        <v>0</v>
      </c>
      <c r="W154">
        <v>0</v>
      </c>
      <c r="X154">
        <v>0</v>
      </c>
      <c r="Y154">
        <v>0</v>
      </c>
      <c r="Z154">
        <v>0</v>
      </c>
      <c r="AA154">
        <v>0</v>
      </c>
      <c r="AB154">
        <v>0</v>
      </c>
      <c r="AC154">
        <v>1</v>
      </c>
      <c r="AD154">
        <v>13</v>
      </c>
      <c r="AE154">
        <v>0</v>
      </c>
      <c r="AF154">
        <v>0</v>
      </c>
      <c r="AG154">
        <v>0</v>
      </c>
      <c r="AH154">
        <v>0</v>
      </c>
      <c r="AI154">
        <v>0</v>
      </c>
      <c r="AJ154">
        <v>0</v>
      </c>
      <c r="AK154">
        <v>0</v>
      </c>
      <c r="AL154">
        <v>4</v>
      </c>
      <c r="AM154">
        <v>0</v>
      </c>
      <c r="AN154">
        <v>0</v>
      </c>
      <c r="AO154">
        <v>0</v>
      </c>
      <c r="AP154">
        <v>0</v>
      </c>
      <c r="AQ154">
        <v>3</v>
      </c>
      <c r="AR154">
        <v>0</v>
      </c>
      <c r="AS154">
        <v>0</v>
      </c>
      <c r="AT154">
        <v>1</v>
      </c>
      <c r="AU154">
        <v>0</v>
      </c>
      <c r="AV154">
        <v>0</v>
      </c>
      <c r="AW154">
        <v>0</v>
      </c>
      <c r="AX154">
        <v>2</v>
      </c>
      <c r="AY154">
        <v>0</v>
      </c>
      <c r="AZ154">
        <v>0</v>
      </c>
      <c r="BA154">
        <v>0</v>
      </c>
      <c r="BB154">
        <v>0</v>
      </c>
      <c r="BC154">
        <v>0</v>
      </c>
      <c r="BD154">
        <v>0</v>
      </c>
      <c r="BE154">
        <v>0</v>
      </c>
      <c r="BF154">
        <v>5</v>
      </c>
      <c r="BG154">
        <v>0</v>
      </c>
      <c r="BH154">
        <v>0</v>
      </c>
      <c r="BI154">
        <v>0</v>
      </c>
    </row>
    <row r="155" spans="1:61" x14ac:dyDescent="0.25">
      <c r="A155" t="s">
        <v>528</v>
      </c>
      <c r="B155" t="s">
        <v>302</v>
      </c>
      <c r="C155" t="s">
        <v>529</v>
      </c>
      <c r="D155">
        <v>0</v>
      </c>
      <c r="E155">
        <v>0</v>
      </c>
      <c r="F155">
        <v>0</v>
      </c>
      <c r="G155">
        <v>0</v>
      </c>
      <c r="H155">
        <v>0</v>
      </c>
      <c r="I155">
        <v>0</v>
      </c>
      <c r="J155">
        <v>0</v>
      </c>
      <c r="K155">
        <v>0</v>
      </c>
      <c r="L155">
        <v>0</v>
      </c>
      <c r="M155">
        <v>0</v>
      </c>
      <c r="N155">
        <v>0</v>
      </c>
      <c r="O155">
        <v>0</v>
      </c>
      <c r="P155">
        <v>0</v>
      </c>
      <c r="Q155">
        <v>0</v>
      </c>
      <c r="R155">
        <v>5</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1</v>
      </c>
      <c r="AV155">
        <v>0</v>
      </c>
      <c r="AW155">
        <v>0</v>
      </c>
      <c r="AX155">
        <v>0</v>
      </c>
      <c r="AY155">
        <v>0</v>
      </c>
      <c r="AZ155">
        <v>0</v>
      </c>
      <c r="BA155">
        <v>0</v>
      </c>
      <c r="BB155">
        <v>0</v>
      </c>
      <c r="BC155">
        <v>0</v>
      </c>
      <c r="BD155">
        <v>0</v>
      </c>
      <c r="BE155">
        <v>0</v>
      </c>
      <c r="BF155">
        <v>0</v>
      </c>
      <c r="BG155">
        <v>0</v>
      </c>
      <c r="BH155">
        <v>0</v>
      </c>
      <c r="BI155">
        <v>0</v>
      </c>
    </row>
    <row r="156" spans="1:61" x14ac:dyDescent="0.25">
      <c r="A156" t="s">
        <v>530</v>
      </c>
      <c r="B156" t="s">
        <v>302</v>
      </c>
      <c r="C156" t="s">
        <v>531</v>
      </c>
      <c r="D156">
        <v>0</v>
      </c>
      <c r="E156">
        <v>0</v>
      </c>
      <c r="F156">
        <v>0</v>
      </c>
      <c r="G156">
        <v>25</v>
      </c>
      <c r="H156">
        <v>0</v>
      </c>
      <c r="I156">
        <v>0</v>
      </c>
      <c r="J156">
        <v>0</v>
      </c>
      <c r="K156">
        <v>0</v>
      </c>
      <c r="L156">
        <v>0</v>
      </c>
      <c r="M156">
        <v>0</v>
      </c>
      <c r="N156">
        <v>0</v>
      </c>
      <c r="O156">
        <v>0</v>
      </c>
      <c r="P156">
        <v>0</v>
      </c>
      <c r="Q156">
        <v>0</v>
      </c>
      <c r="R156">
        <v>0</v>
      </c>
      <c r="S156">
        <v>0</v>
      </c>
      <c r="T156">
        <v>0</v>
      </c>
      <c r="U156">
        <v>0</v>
      </c>
      <c r="V156">
        <v>0</v>
      </c>
      <c r="W156">
        <v>0</v>
      </c>
      <c r="X156">
        <v>1</v>
      </c>
      <c r="Y156">
        <v>0</v>
      </c>
      <c r="Z156">
        <v>0</v>
      </c>
      <c r="AA156">
        <v>1</v>
      </c>
      <c r="AB156">
        <v>0</v>
      </c>
      <c r="AC156">
        <v>4</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row>
    <row r="157" spans="1:61" x14ac:dyDescent="0.25">
      <c r="A157" t="s">
        <v>532</v>
      </c>
      <c r="B157" t="s">
        <v>302</v>
      </c>
      <c r="C157" t="s">
        <v>533</v>
      </c>
      <c r="D157">
        <v>0</v>
      </c>
      <c r="E157">
        <v>3</v>
      </c>
      <c r="F157">
        <v>2</v>
      </c>
      <c r="G157">
        <v>10</v>
      </c>
      <c r="H157">
        <v>0</v>
      </c>
      <c r="I157">
        <v>0</v>
      </c>
      <c r="J157">
        <v>11</v>
      </c>
      <c r="K157">
        <v>0</v>
      </c>
      <c r="L157">
        <v>2</v>
      </c>
      <c r="M157">
        <v>0</v>
      </c>
      <c r="N157">
        <v>0</v>
      </c>
      <c r="O157">
        <v>0</v>
      </c>
      <c r="P157">
        <v>5</v>
      </c>
      <c r="Q157">
        <v>0</v>
      </c>
      <c r="R157">
        <v>4</v>
      </c>
      <c r="S157">
        <v>0</v>
      </c>
      <c r="T157">
        <v>0</v>
      </c>
      <c r="U157">
        <v>0</v>
      </c>
      <c r="V157">
        <v>4</v>
      </c>
      <c r="W157">
        <v>0</v>
      </c>
      <c r="X157">
        <v>0</v>
      </c>
      <c r="Y157">
        <v>0</v>
      </c>
      <c r="Z157">
        <v>0</v>
      </c>
      <c r="AA157">
        <v>1</v>
      </c>
      <c r="AB157">
        <v>0</v>
      </c>
      <c r="AC157">
        <v>0</v>
      </c>
      <c r="AD157">
        <v>0</v>
      </c>
      <c r="AE157">
        <v>0</v>
      </c>
      <c r="AF157">
        <v>1</v>
      </c>
      <c r="AG157">
        <v>0</v>
      </c>
      <c r="AH157">
        <v>1</v>
      </c>
      <c r="AI157">
        <v>0</v>
      </c>
      <c r="AJ157">
        <v>5</v>
      </c>
      <c r="AK157">
        <v>0</v>
      </c>
      <c r="AL157">
        <v>2</v>
      </c>
      <c r="AM157">
        <v>0</v>
      </c>
      <c r="AN157">
        <v>0</v>
      </c>
      <c r="AO157">
        <v>0</v>
      </c>
      <c r="AP157">
        <v>0</v>
      </c>
      <c r="AQ157">
        <v>5</v>
      </c>
      <c r="AR157">
        <v>0</v>
      </c>
      <c r="AS157">
        <v>4</v>
      </c>
      <c r="AT157">
        <v>0</v>
      </c>
      <c r="AU157">
        <v>0</v>
      </c>
      <c r="AV157">
        <v>3</v>
      </c>
      <c r="AW157">
        <v>0</v>
      </c>
      <c r="AX157">
        <v>0</v>
      </c>
      <c r="AY157">
        <v>0</v>
      </c>
      <c r="AZ157">
        <v>0</v>
      </c>
      <c r="BA157">
        <v>0</v>
      </c>
      <c r="BB157">
        <v>0</v>
      </c>
      <c r="BC157">
        <v>0</v>
      </c>
      <c r="BD157">
        <v>0</v>
      </c>
      <c r="BE157">
        <v>0</v>
      </c>
      <c r="BF157">
        <v>10</v>
      </c>
      <c r="BG157">
        <v>1</v>
      </c>
      <c r="BH157">
        <v>0</v>
      </c>
      <c r="BI157">
        <v>0</v>
      </c>
    </row>
    <row r="158" spans="1:61" x14ac:dyDescent="0.25">
      <c r="A158" t="s">
        <v>534</v>
      </c>
      <c r="B158" t="s">
        <v>302</v>
      </c>
      <c r="C158" t="s">
        <v>535</v>
      </c>
      <c r="D158">
        <v>0</v>
      </c>
      <c r="E158">
        <v>6</v>
      </c>
      <c r="F158">
        <v>5</v>
      </c>
      <c r="G158">
        <v>0</v>
      </c>
      <c r="H158">
        <v>0</v>
      </c>
      <c r="I158">
        <v>0</v>
      </c>
      <c r="J158">
        <v>0</v>
      </c>
      <c r="K158">
        <v>0</v>
      </c>
      <c r="L158">
        <v>0</v>
      </c>
      <c r="M158">
        <v>3</v>
      </c>
      <c r="N158">
        <v>0</v>
      </c>
      <c r="O158">
        <v>0</v>
      </c>
      <c r="P158">
        <v>0</v>
      </c>
      <c r="Q158">
        <v>0</v>
      </c>
      <c r="R158">
        <v>0</v>
      </c>
      <c r="S158">
        <v>0</v>
      </c>
      <c r="T158">
        <v>1</v>
      </c>
      <c r="U158">
        <v>0</v>
      </c>
      <c r="V158">
        <v>0</v>
      </c>
      <c r="W158">
        <v>0</v>
      </c>
      <c r="X158">
        <v>0</v>
      </c>
      <c r="Y158">
        <v>0</v>
      </c>
      <c r="Z158">
        <v>0</v>
      </c>
      <c r="AA158">
        <v>1</v>
      </c>
      <c r="AB158">
        <v>0</v>
      </c>
      <c r="AC158">
        <v>0</v>
      </c>
      <c r="AD158">
        <v>0</v>
      </c>
      <c r="AE158">
        <v>0</v>
      </c>
      <c r="AF158">
        <v>0</v>
      </c>
      <c r="AG158">
        <v>0</v>
      </c>
      <c r="AH158">
        <v>0</v>
      </c>
      <c r="AI158">
        <v>0</v>
      </c>
      <c r="AJ158">
        <v>0</v>
      </c>
      <c r="AK158">
        <v>4</v>
      </c>
      <c r="AL158">
        <v>0</v>
      </c>
      <c r="AM158">
        <v>0</v>
      </c>
      <c r="AN158">
        <v>0</v>
      </c>
      <c r="AO158">
        <v>0</v>
      </c>
      <c r="AP158">
        <v>0</v>
      </c>
      <c r="AQ158">
        <v>0</v>
      </c>
      <c r="AR158">
        <v>0</v>
      </c>
      <c r="AS158">
        <v>0</v>
      </c>
      <c r="AT158">
        <v>0</v>
      </c>
      <c r="AU158">
        <v>0</v>
      </c>
      <c r="AV158">
        <v>0</v>
      </c>
      <c r="AW158">
        <v>0</v>
      </c>
      <c r="AX158">
        <v>11</v>
      </c>
      <c r="AY158">
        <v>5</v>
      </c>
      <c r="AZ158">
        <v>0</v>
      </c>
      <c r="BA158">
        <v>0</v>
      </c>
      <c r="BB158">
        <v>0</v>
      </c>
      <c r="BC158">
        <v>0</v>
      </c>
      <c r="BD158">
        <v>0</v>
      </c>
      <c r="BE158">
        <v>0</v>
      </c>
      <c r="BF158">
        <v>6</v>
      </c>
      <c r="BG158">
        <v>0</v>
      </c>
      <c r="BH158">
        <v>0</v>
      </c>
      <c r="BI158">
        <v>0</v>
      </c>
    </row>
    <row r="159" spans="1:61" x14ac:dyDescent="0.25">
      <c r="A159" t="s">
        <v>536</v>
      </c>
      <c r="B159" t="s">
        <v>302</v>
      </c>
      <c r="C159" t="s">
        <v>537</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1</v>
      </c>
      <c r="AF159">
        <v>6</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1</v>
      </c>
      <c r="BH159">
        <v>0</v>
      </c>
      <c r="BI159">
        <v>0</v>
      </c>
    </row>
    <row r="160" spans="1:61" x14ac:dyDescent="0.25">
      <c r="A160" t="s">
        <v>538</v>
      </c>
      <c r="B160" t="s">
        <v>302</v>
      </c>
      <c r="C160" t="s">
        <v>539</v>
      </c>
      <c r="D160">
        <v>0</v>
      </c>
      <c r="E160">
        <v>0</v>
      </c>
      <c r="F160">
        <v>0</v>
      </c>
      <c r="G160">
        <v>0</v>
      </c>
      <c r="H160">
        <v>0</v>
      </c>
      <c r="I160">
        <v>0</v>
      </c>
      <c r="J160">
        <v>0</v>
      </c>
      <c r="K160">
        <v>0</v>
      </c>
      <c r="L160">
        <v>0</v>
      </c>
      <c r="M160">
        <v>0</v>
      </c>
      <c r="N160">
        <v>0</v>
      </c>
      <c r="O160">
        <v>0</v>
      </c>
      <c r="P160">
        <v>0</v>
      </c>
      <c r="Q160">
        <v>0</v>
      </c>
      <c r="R160">
        <v>0</v>
      </c>
      <c r="S160">
        <v>0</v>
      </c>
      <c r="T160">
        <v>4</v>
      </c>
      <c r="U160">
        <v>0</v>
      </c>
      <c r="V160">
        <v>0</v>
      </c>
      <c r="W160">
        <v>0</v>
      </c>
      <c r="X160">
        <v>0</v>
      </c>
      <c r="Y160">
        <v>0</v>
      </c>
      <c r="Z160">
        <v>0</v>
      </c>
      <c r="AA160">
        <v>1</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row>
    <row r="161" spans="1:61" x14ac:dyDescent="0.25">
      <c r="A161" t="s">
        <v>540</v>
      </c>
      <c r="B161" t="s">
        <v>302</v>
      </c>
      <c r="C161" t="s">
        <v>541</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row>
    <row r="162" spans="1:61" x14ac:dyDescent="0.25">
      <c r="A162" t="s">
        <v>542</v>
      </c>
      <c r="B162" t="s">
        <v>302</v>
      </c>
      <c r="C162" t="s">
        <v>543</v>
      </c>
      <c r="D162">
        <v>0</v>
      </c>
      <c r="E162">
        <v>0</v>
      </c>
      <c r="F162">
        <v>0</v>
      </c>
      <c r="G162">
        <v>0</v>
      </c>
      <c r="H162">
        <v>0</v>
      </c>
      <c r="I162">
        <v>0</v>
      </c>
      <c r="J162">
        <v>0</v>
      </c>
      <c r="K162">
        <v>0</v>
      </c>
      <c r="L162">
        <v>2</v>
      </c>
      <c r="M162">
        <v>0</v>
      </c>
      <c r="N162">
        <v>0</v>
      </c>
      <c r="O162">
        <v>0</v>
      </c>
      <c r="P162">
        <v>0</v>
      </c>
      <c r="Q162">
        <v>0</v>
      </c>
      <c r="R162">
        <v>0</v>
      </c>
      <c r="S162">
        <v>0</v>
      </c>
      <c r="T162">
        <v>0</v>
      </c>
      <c r="U162">
        <v>0</v>
      </c>
      <c r="V162">
        <v>0</v>
      </c>
      <c r="W162">
        <v>0</v>
      </c>
      <c r="X162">
        <v>0</v>
      </c>
      <c r="Y162">
        <v>1</v>
      </c>
      <c r="Z162">
        <v>0</v>
      </c>
      <c r="AA162">
        <v>0</v>
      </c>
      <c r="AB162">
        <v>0</v>
      </c>
      <c r="AC162">
        <v>0</v>
      </c>
      <c r="AD162">
        <v>0</v>
      </c>
      <c r="AE162">
        <v>0</v>
      </c>
      <c r="AF162">
        <v>0</v>
      </c>
      <c r="AG162">
        <v>3</v>
      </c>
      <c r="AH162">
        <v>0</v>
      </c>
      <c r="AI162">
        <v>0</v>
      </c>
      <c r="AJ162">
        <v>0</v>
      </c>
      <c r="AK162">
        <v>0</v>
      </c>
      <c r="AL162">
        <v>0</v>
      </c>
      <c r="AM162">
        <v>0</v>
      </c>
      <c r="AN162">
        <v>0</v>
      </c>
      <c r="AO162">
        <v>0</v>
      </c>
      <c r="AP162">
        <v>0</v>
      </c>
      <c r="AQ162">
        <v>9</v>
      </c>
      <c r="AR162">
        <v>0</v>
      </c>
      <c r="AS162">
        <v>0</v>
      </c>
      <c r="AT162">
        <v>0</v>
      </c>
      <c r="AU162">
        <v>0</v>
      </c>
      <c r="AV162">
        <v>0</v>
      </c>
      <c r="AW162">
        <v>0</v>
      </c>
      <c r="AX162">
        <v>0</v>
      </c>
      <c r="AY162">
        <v>0</v>
      </c>
      <c r="AZ162">
        <v>0</v>
      </c>
      <c r="BA162">
        <v>0</v>
      </c>
      <c r="BB162">
        <v>0</v>
      </c>
      <c r="BC162">
        <v>0</v>
      </c>
      <c r="BD162">
        <v>0</v>
      </c>
      <c r="BE162">
        <v>1</v>
      </c>
      <c r="BF162">
        <v>0</v>
      </c>
      <c r="BG162">
        <v>0</v>
      </c>
      <c r="BH162">
        <v>0</v>
      </c>
      <c r="BI162">
        <v>0</v>
      </c>
    </row>
    <row r="163" spans="1:61" x14ac:dyDescent="0.25">
      <c r="A163" t="s">
        <v>544</v>
      </c>
      <c r="B163" t="s">
        <v>302</v>
      </c>
      <c r="C163" t="s">
        <v>545</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row>
    <row r="164" spans="1:61" x14ac:dyDescent="0.25">
      <c r="A164" t="s">
        <v>546</v>
      </c>
      <c r="B164" t="s">
        <v>302</v>
      </c>
      <c r="C164" t="s">
        <v>547</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3</v>
      </c>
      <c r="BE164">
        <v>0</v>
      </c>
      <c r="BF164">
        <v>0</v>
      </c>
      <c r="BG164">
        <v>0</v>
      </c>
      <c r="BH164">
        <v>0</v>
      </c>
      <c r="BI164">
        <v>0</v>
      </c>
    </row>
    <row r="165" spans="1:61" x14ac:dyDescent="0.25">
      <c r="A165" t="s">
        <v>548</v>
      </c>
      <c r="B165" t="s">
        <v>302</v>
      </c>
      <c r="C165" t="s">
        <v>549</v>
      </c>
      <c r="D165">
        <v>0</v>
      </c>
      <c r="E165">
        <v>0</v>
      </c>
      <c r="F165">
        <v>0</v>
      </c>
      <c r="G165">
        <v>0</v>
      </c>
      <c r="H165">
        <v>0</v>
      </c>
      <c r="I165">
        <v>0</v>
      </c>
      <c r="J165">
        <v>0</v>
      </c>
      <c r="K165">
        <v>0</v>
      </c>
      <c r="L165">
        <v>0</v>
      </c>
      <c r="M165">
        <v>48</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row>
    <row r="166" spans="1:61" x14ac:dyDescent="0.25">
      <c r="A166" t="s">
        <v>550</v>
      </c>
      <c r="B166" t="s">
        <v>302</v>
      </c>
      <c r="C166" t="s">
        <v>551</v>
      </c>
      <c r="D166">
        <v>0</v>
      </c>
      <c r="E166">
        <v>0</v>
      </c>
      <c r="F166">
        <v>0</v>
      </c>
      <c r="G166">
        <v>0</v>
      </c>
      <c r="H166">
        <v>0</v>
      </c>
      <c r="I166">
        <v>0</v>
      </c>
      <c r="J166">
        <v>0</v>
      </c>
      <c r="K166">
        <v>0</v>
      </c>
      <c r="L166">
        <v>0</v>
      </c>
      <c r="M166">
        <v>0</v>
      </c>
      <c r="N166">
        <v>0</v>
      </c>
      <c r="O166">
        <v>0</v>
      </c>
      <c r="P166">
        <v>151</v>
      </c>
      <c r="Q166">
        <v>76</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1</v>
      </c>
      <c r="BE166">
        <v>0</v>
      </c>
      <c r="BF166">
        <v>0</v>
      </c>
      <c r="BG166">
        <v>0</v>
      </c>
      <c r="BH166">
        <v>0</v>
      </c>
      <c r="BI166">
        <v>0</v>
      </c>
    </row>
    <row r="167" spans="1:61" x14ac:dyDescent="0.25">
      <c r="A167" t="s">
        <v>552</v>
      </c>
      <c r="B167" t="s">
        <v>302</v>
      </c>
      <c r="C167" t="s">
        <v>553</v>
      </c>
      <c r="D167">
        <v>0</v>
      </c>
      <c r="E167">
        <v>0</v>
      </c>
      <c r="F167">
        <v>0</v>
      </c>
      <c r="G167">
        <v>30</v>
      </c>
      <c r="H167">
        <v>0</v>
      </c>
      <c r="I167">
        <v>3</v>
      </c>
      <c r="J167">
        <v>0</v>
      </c>
      <c r="K167">
        <v>0</v>
      </c>
      <c r="L167">
        <v>0</v>
      </c>
      <c r="M167">
        <v>0</v>
      </c>
      <c r="N167">
        <v>0</v>
      </c>
      <c r="O167">
        <v>0</v>
      </c>
      <c r="P167">
        <v>9</v>
      </c>
      <c r="Q167">
        <v>0</v>
      </c>
      <c r="R167">
        <v>2</v>
      </c>
      <c r="S167">
        <v>0</v>
      </c>
      <c r="T167">
        <v>0</v>
      </c>
      <c r="U167">
        <v>0</v>
      </c>
      <c r="V167">
        <v>0</v>
      </c>
      <c r="W167">
        <v>0</v>
      </c>
      <c r="X167">
        <v>0</v>
      </c>
      <c r="Y167">
        <v>2</v>
      </c>
      <c r="Z167">
        <v>0</v>
      </c>
      <c r="AA167">
        <v>0</v>
      </c>
      <c r="AB167">
        <v>0</v>
      </c>
      <c r="AC167">
        <v>1</v>
      </c>
      <c r="AD167">
        <v>0</v>
      </c>
      <c r="AE167">
        <v>0</v>
      </c>
      <c r="AF167">
        <v>0</v>
      </c>
      <c r="AG167">
        <v>0</v>
      </c>
      <c r="AH167">
        <v>0</v>
      </c>
      <c r="AI167">
        <v>0</v>
      </c>
      <c r="AJ167">
        <v>0</v>
      </c>
      <c r="AK167">
        <v>0</v>
      </c>
      <c r="AL167">
        <v>0</v>
      </c>
      <c r="AM167">
        <v>0</v>
      </c>
      <c r="AN167">
        <v>0</v>
      </c>
      <c r="AO167">
        <v>3</v>
      </c>
      <c r="AP167">
        <v>0</v>
      </c>
      <c r="AQ167">
        <v>0</v>
      </c>
      <c r="AR167">
        <v>0</v>
      </c>
      <c r="AS167">
        <v>0</v>
      </c>
      <c r="AT167">
        <v>0</v>
      </c>
      <c r="AU167">
        <v>0</v>
      </c>
      <c r="AV167">
        <v>0</v>
      </c>
      <c r="AW167">
        <v>0</v>
      </c>
      <c r="AX167">
        <v>0</v>
      </c>
      <c r="AY167">
        <v>0</v>
      </c>
      <c r="AZ167">
        <v>2</v>
      </c>
      <c r="BA167">
        <v>0</v>
      </c>
      <c r="BB167">
        <v>0</v>
      </c>
      <c r="BC167">
        <v>0</v>
      </c>
      <c r="BD167">
        <v>0</v>
      </c>
      <c r="BE167">
        <v>0</v>
      </c>
      <c r="BF167">
        <v>0</v>
      </c>
      <c r="BG167">
        <v>0</v>
      </c>
      <c r="BH167">
        <v>0</v>
      </c>
      <c r="BI167">
        <v>0</v>
      </c>
    </row>
    <row r="168" spans="1:61" x14ac:dyDescent="0.25">
      <c r="A168" t="s">
        <v>554</v>
      </c>
      <c r="B168" t="s">
        <v>302</v>
      </c>
      <c r="C168" t="s">
        <v>555</v>
      </c>
      <c r="D168">
        <v>0</v>
      </c>
      <c r="E168">
        <v>173</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3</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1</v>
      </c>
      <c r="AY168">
        <v>0</v>
      </c>
      <c r="AZ168">
        <v>0</v>
      </c>
      <c r="BA168">
        <v>2</v>
      </c>
      <c r="BB168">
        <v>0</v>
      </c>
      <c r="BC168">
        <v>0</v>
      </c>
      <c r="BD168">
        <v>0</v>
      </c>
      <c r="BE168">
        <v>0</v>
      </c>
      <c r="BF168">
        <v>0</v>
      </c>
      <c r="BG168">
        <v>0</v>
      </c>
      <c r="BH168">
        <v>0</v>
      </c>
      <c r="BI168">
        <v>0</v>
      </c>
    </row>
    <row r="169" spans="1:61" x14ac:dyDescent="0.25">
      <c r="A169" t="s">
        <v>556</v>
      </c>
      <c r="B169" t="s">
        <v>302</v>
      </c>
      <c r="C169" t="s">
        <v>557</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row>
    <row r="170" spans="1:61" x14ac:dyDescent="0.25">
      <c r="A170" t="s">
        <v>558</v>
      </c>
      <c r="B170" t="s">
        <v>302</v>
      </c>
      <c r="C170" t="s">
        <v>467</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2716</v>
      </c>
      <c r="BH170">
        <v>0</v>
      </c>
      <c r="BI170">
        <v>0</v>
      </c>
    </row>
    <row r="171" spans="1:61" x14ac:dyDescent="0.25">
      <c r="A171" t="s">
        <v>559</v>
      </c>
      <c r="B171" t="s">
        <v>302</v>
      </c>
      <c r="C171" t="s">
        <v>560</v>
      </c>
      <c r="D171">
        <v>0</v>
      </c>
      <c r="E171">
        <v>0</v>
      </c>
      <c r="F171">
        <v>0</v>
      </c>
      <c r="G171">
        <v>22</v>
      </c>
      <c r="H171">
        <v>0</v>
      </c>
      <c r="I171">
        <v>0</v>
      </c>
      <c r="J171">
        <v>0</v>
      </c>
      <c r="K171">
        <v>2</v>
      </c>
      <c r="L171">
        <v>0</v>
      </c>
      <c r="M171">
        <v>0</v>
      </c>
      <c r="N171">
        <v>0</v>
      </c>
      <c r="O171">
        <v>0</v>
      </c>
      <c r="P171">
        <v>0</v>
      </c>
      <c r="Q171">
        <v>0</v>
      </c>
      <c r="R171">
        <v>0</v>
      </c>
      <c r="S171">
        <v>0</v>
      </c>
      <c r="T171">
        <v>0</v>
      </c>
      <c r="U171">
        <v>0</v>
      </c>
      <c r="V171">
        <v>0</v>
      </c>
      <c r="W171">
        <v>0</v>
      </c>
      <c r="X171">
        <v>0</v>
      </c>
      <c r="Y171">
        <v>0</v>
      </c>
      <c r="Z171">
        <v>0</v>
      </c>
      <c r="AA171">
        <v>2</v>
      </c>
      <c r="AB171">
        <v>0</v>
      </c>
      <c r="AC171">
        <v>6</v>
      </c>
      <c r="AD171">
        <v>0</v>
      </c>
      <c r="AE171">
        <v>0</v>
      </c>
      <c r="AF171">
        <v>0</v>
      </c>
      <c r="AG171">
        <v>0</v>
      </c>
      <c r="AH171">
        <v>0</v>
      </c>
      <c r="AI171">
        <v>0</v>
      </c>
      <c r="AJ171">
        <v>0</v>
      </c>
      <c r="AK171">
        <v>0</v>
      </c>
      <c r="AL171">
        <v>0</v>
      </c>
      <c r="AM171">
        <v>0</v>
      </c>
      <c r="AN171">
        <v>0</v>
      </c>
      <c r="AO171">
        <v>0</v>
      </c>
      <c r="AP171">
        <v>0</v>
      </c>
      <c r="AQ171">
        <v>0</v>
      </c>
      <c r="AR171">
        <v>0</v>
      </c>
      <c r="AS171">
        <v>0</v>
      </c>
      <c r="AT171">
        <v>0</v>
      </c>
      <c r="AU171">
        <v>3</v>
      </c>
      <c r="AV171">
        <v>0</v>
      </c>
      <c r="AW171">
        <v>0</v>
      </c>
      <c r="AX171">
        <v>0</v>
      </c>
      <c r="AY171">
        <v>0</v>
      </c>
      <c r="AZ171">
        <v>0</v>
      </c>
      <c r="BA171">
        <v>0</v>
      </c>
      <c r="BB171">
        <v>0</v>
      </c>
      <c r="BC171">
        <v>0</v>
      </c>
      <c r="BD171">
        <v>10</v>
      </c>
      <c r="BE171">
        <v>0</v>
      </c>
      <c r="BF171">
        <v>0</v>
      </c>
      <c r="BG171">
        <v>2</v>
      </c>
      <c r="BH171">
        <v>0</v>
      </c>
      <c r="BI171">
        <v>0</v>
      </c>
    </row>
    <row r="172" spans="1:61" x14ac:dyDescent="0.25">
      <c r="A172" t="s">
        <v>561</v>
      </c>
      <c r="B172" t="s">
        <v>302</v>
      </c>
      <c r="C172" t="s">
        <v>562</v>
      </c>
      <c r="D172">
        <v>1</v>
      </c>
      <c r="E172">
        <v>0</v>
      </c>
      <c r="F172">
        <v>0</v>
      </c>
      <c r="G172">
        <v>0</v>
      </c>
      <c r="H172">
        <v>0</v>
      </c>
      <c r="I172">
        <v>0</v>
      </c>
      <c r="J172">
        <v>0</v>
      </c>
      <c r="K172">
        <v>0</v>
      </c>
      <c r="L172">
        <v>3</v>
      </c>
      <c r="M172">
        <v>0</v>
      </c>
      <c r="N172">
        <v>0</v>
      </c>
      <c r="O172">
        <v>0</v>
      </c>
      <c r="P172">
        <v>0</v>
      </c>
      <c r="Q172">
        <v>0</v>
      </c>
      <c r="R172">
        <v>0</v>
      </c>
      <c r="S172">
        <v>0</v>
      </c>
      <c r="T172">
        <v>0</v>
      </c>
      <c r="U172">
        <v>0</v>
      </c>
      <c r="V172">
        <v>0</v>
      </c>
      <c r="W172">
        <v>0</v>
      </c>
      <c r="X172">
        <v>0</v>
      </c>
      <c r="Y172">
        <v>0</v>
      </c>
      <c r="Z172">
        <v>0</v>
      </c>
      <c r="AA172">
        <v>4</v>
      </c>
      <c r="AB172">
        <v>0</v>
      </c>
      <c r="AC172">
        <v>7</v>
      </c>
      <c r="AD172">
        <v>0</v>
      </c>
      <c r="AE172">
        <v>0</v>
      </c>
      <c r="AF172">
        <v>0</v>
      </c>
      <c r="AG172">
        <v>0</v>
      </c>
      <c r="AH172">
        <v>0</v>
      </c>
      <c r="AI172">
        <v>0</v>
      </c>
      <c r="AJ172">
        <v>0</v>
      </c>
      <c r="AK172">
        <v>2</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3</v>
      </c>
      <c r="BG172">
        <v>0</v>
      </c>
      <c r="BH172">
        <v>0</v>
      </c>
      <c r="BI172">
        <v>0</v>
      </c>
    </row>
    <row r="173" spans="1:61" x14ac:dyDescent="0.25">
      <c r="A173" t="s">
        <v>563</v>
      </c>
      <c r="B173" t="s">
        <v>302</v>
      </c>
      <c r="C173" t="s">
        <v>564</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row>
    <row r="174" spans="1:61" x14ac:dyDescent="0.25">
      <c r="A174" t="s">
        <v>565</v>
      </c>
      <c r="B174" t="s">
        <v>302</v>
      </c>
      <c r="C174" t="s">
        <v>566</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4</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row>
    <row r="175" spans="1:61" x14ac:dyDescent="0.25">
      <c r="A175" t="s">
        <v>567</v>
      </c>
      <c r="B175" t="s">
        <v>302</v>
      </c>
      <c r="C175" t="s">
        <v>568</v>
      </c>
      <c r="D175">
        <v>0</v>
      </c>
      <c r="E175">
        <v>0</v>
      </c>
      <c r="F175">
        <v>8</v>
      </c>
      <c r="G175">
        <v>0</v>
      </c>
      <c r="H175">
        <v>0</v>
      </c>
      <c r="I175">
        <v>0</v>
      </c>
      <c r="J175">
        <v>0</v>
      </c>
      <c r="K175">
        <v>21</v>
      </c>
      <c r="L175">
        <v>0</v>
      </c>
      <c r="M175">
        <v>0</v>
      </c>
      <c r="N175">
        <v>0</v>
      </c>
      <c r="O175">
        <v>0</v>
      </c>
      <c r="P175">
        <v>0</v>
      </c>
      <c r="Q175">
        <v>0</v>
      </c>
      <c r="R175">
        <v>0</v>
      </c>
      <c r="S175">
        <v>0</v>
      </c>
      <c r="T175">
        <v>0</v>
      </c>
      <c r="U175">
        <v>0</v>
      </c>
      <c r="V175">
        <v>0</v>
      </c>
      <c r="W175">
        <v>0</v>
      </c>
      <c r="X175">
        <v>0</v>
      </c>
      <c r="Y175">
        <v>0</v>
      </c>
      <c r="Z175">
        <v>0</v>
      </c>
      <c r="AA175">
        <v>16</v>
      </c>
      <c r="AB175">
        <v>0</v>
      </c>
      <c r="AC175">
        <v>0</v>
      </c>
      <c r="AD175">
        <v>0</v>
      </c>
      <c r="AE175">
        <v>0</v>
      </c>
      <c r="AF175">
        <v>0</v>
      </c>
      <c r="AG175">
        <v>0</v>
      </c>
      <c r="AH175">
        <v>0</v>
      </c>
      <c r="AI175">
        <v>0</v>
      </c>
      <c r="AJ175">
        <v>0</v>
      </c>
      <c r="AK175">
        <v>0</v>
      </c>
      <c r="AL175">
        <v>0</v>
      </c>
      <c r="AM175">
        <v>0</v>
      </c>
      <c r="AN175">
        <v>0</v>
      </c>
      <c r="AO175">
        <v>0</v>
      </c>
      <c r="AP175">
        <v>0</v>
      </c>
      <c r="AQ175">
        <v>0</v>
      </c>
      <c r="AR175">
        <v>0</v>
      </c>
      <c r="AS175">
        <v>3</v>
      </c>
      <c r="AT175">
        <v>0</v>
      </c>
      <c r="AU175">
        <v>0</v>
      </c>
      <c r="AV175">
        <v>0</v>
      </c>
      <c r="AW175">
        <v>0</v>
      </c>
      <c r="AX175">
        <v>1</v>
      </c>
      <c r="AY175">
        <v>0</v>
      </c>
      <c r="AZ175">
        <v>0</v>
      </c>
      <c r="BA175">
        <v>0</v>
      </c>
      <c r="BB175">
        <v>0</v>
      </c>
      <c r="BC175">
        <v>0</v>
      </c>
      <c r="BD175">
        <v>0</v>
      </c>
      <c r="BE175">
        <v>0</v>
      </c>
      <c r="BF175">
        <v>0</v>
      </c>
      <c r="BG175">
        <v>0</v>
      </c>
      <c r="BH175">
        <v>0</v>
      </c>
      <c r="BI175">
        <v>0</v>
      </c>
    </row>
    <row r="176" spans="1:61" x14ac:dyDescent="0.25">
      <c r="A176" t="s">
        <v>569</v>
      </c>
      <c r="B176" t="s">
        <v>302</v>
      </c>
      <c r="C176" t="s">
        <v>570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row>
    <row r="177" spans="1:61" x14ac:dyDescent="0.25">
      <c r="A177" t="s">
        <v>571</v>
      </c>
      <c r="B177" t="s">
        <v>302</v>
      </c>
      <c r="C177" t="s">
        <v>572</v>
      </c>
      <c r="D177">
        <v>0</v>
      </c>
      <c r="E177">
        <v>7</v>
      </c>
      <c r="F177">
        <v>14</v>
      </c>
      <c r="G177">
        <v>7</v>
      </c>
      <c r="H177">
        <v>0</v>
      </c>
      <c r="I177">
        <v>0</v>
      </c>
      <c r="J177">
        <v>0</v>
      </c>
      <c r="K177">
        <v>13</v>
      </c>
      <c r="L177">
        <v>0</v>
      </c>
      <c r="M177">
        <v>0</v>
      </c>
      <c r="N177">
        <v>0</v>
      </c>
      <c r="O177">
        <v>0</v>
      </c>
      <c r="P177">
        <v>0</v>
      </c>
      <c r="Q177">
        <v>0</v>
      </c>
      <c r="R177">
        <v>0</v>
      </c>
      <c r="S177">
        <v>0</v>
      </c>
      <c r="T177">
        <v>3</v>
      </c>
      <c r="U177">
        <v>0</v>
      </c>
      <c r="V177">
        <v>0</v>
      </c>
      <c r="W177">
        <v>0</v>
      </c>
      <c r="X177">
        <v>0</v>
      </c>
      <c r="Y177">
        <v>0</v>
      </c>
      <c r="Z177">
        <v>0</v>
      </c>
      <c r="AA177">
        <v>13</v>
      </c>
      <c r="AB177">
        <v>1</v>
      </c>
      <c r="AC177">
        <v>2</v>
      </c>
      <c r="AD177">
        <v>0</v>
      </c>
      <c r="AE177">
        <v>16</v>
      </c>
      <c r="AF177">
        <v>0</v>
      </c>
      <c r="AG177">
        <v>2</v>
      </c>
      <c r="AH177">
        <v>0</v>
      </c>
      <c r="AI177">
        <v>0</v>
      </c>
      <c r="AJ177">
        <v>2</v>
      </c>
      <c r="AK177">
        <v>0</v>
      </c>
      <c r="AL177">
        <v>5</v>
      </c>
      <c r="AM177">
        <v>0</v>
      </c>
      <c r="AN177">
        <v>0</v>
      </c>
      <c r="AO177">
        <v>3</v>
      </c>
      <c r="AP177">
        <v>0</v>
      </c>
      <c r="AQ177">
        <v>3</v>
      </c>
      <c r="AR177">
        <v>0</v>
      </c>
      <c r="AS177">
        <v>7</v>
      </c>
      <c r="AT177">
        <v>0</v>
      </c>
      <c r="AU177">
        <v>0</v>
      </c>
      <c r="AV177">
        <v>0</v>
      </c>
      <c r="AW177">
        <v>0</v>
      </c>
      <c r="AX177">
        <v>6</v>
      </c>
      <c r="AY177">
        <v>3</v>
      </c>
      <c r="AZ177">
        <v>0</v>
      </c>
      <c r="BA177">
        <v>0</v>
      </c>
      <c r="BB177">
        <v>0</v>
      </c>
      <c r="BC177">
        <v>0</v>
      </c>
      <c r="BD177">
        <v>0</v>
      </c>
      <c r="BE177">
        <v>0</v>
      </c>
      <c r="BF177">
        <v>0</v>
      </c>
      <c r="BG177">
        <v>0</v>
      </c>
      <c r="BH177">
        <v>0</v>
      </c>
      <c r="BI177">
        <v>0</v>
      </c>
    </row>
    <row r="178" spans="1:61" x14ac:dyDescent="0.25">
      <c r="A178" t="s">
        <v>573</v>
      </c>
      <c r="B178" t="s">
        <v>302</v>
      </c>
      <c r="C178" t="s">
        <v>574</v>
      </c>
      <c r="D178">
        <v>0</v>
      </c>
      <c r="E178">
        <v>0</v>
      </c>
      <c r="F178">
        <v>0</v>
      </c>
      <c r="G178">
        <v>0</v>
      </c>
      <c r="H178">
        <v>0</v>
      </c>
      <c r="I178">
        <v>0</v>
      </c>
      <c r="J178">
        <v>0</v>
      </c>
      <c r="K178">
        <v>0</v>
      </c>
      <c r="L178">
        <v>0</v>
      </c>
      <c r="M178">
        <v>0</v>
      </c>
      <c r="N178">
        <v>0</v>
      </c>
      <c r="O178">
        <v>0</v>
      </c>
      <c r="P178">
        <v>0</v>
      </c>
      <c r="Q178">
        <v>0</v>
      </c>
      <c r="R178">
        <v>4</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row>
    <row r="179" spans="1:61" x14ac:dyDescent="0.25">
      <c r="A179" t="s">
        <v>575</v>
      </c>
      <c r="B179" t="s">
        <v>302</v>
      </c>
      <c r="C179" t="s">
        <v>576</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row>
    <row r="180" spans="1:61" x14ac:dyDescent="0.25">
      <c r="A180" t="s">
        <v>577</v>
      </c>
      <c r="B180" t="s">
        <v>302</v>
      </c>
      <c r="C180" t="s">
        <v>578</v>
      </c>
      <c r="D180">
        <v>0</v>
      </c>
      <c r="E180">
        <v>0</v>
      </c>
      <c r="F180">
        <v>0</v>
      </c>
      <c r="G180">
        <v>0</v>
      </c>
      <c r="H180">
        <v>0</v>
      </c>
      <c r="I180">
        <v>0</v>
      </c>
      <c r="J180">
        <v>0</v>
      </c>
      <c r="K180">
        <v>0</v>
      </c>
      <c r="L180">
        <v>0</v>
      </c>
      <c r="M180">
        <v>0</v>
      </c>
      <c r="N180">
        <v>0</v>
      </c>
      <c r="O180">
        <v>0</v>
      </c>
      <c r="P180">
        <v>2</v>
      </c>
      <c r="Q180">
        <v>0</v>
      </c>
      <c r="R180">
        <v>0</v>
      </c>
      <c r="S180">
        <v>0</v>
      </c>
      <c r="T180">
        <v>0</v>
      </c>
      <c r="U180">
        <v>0</v>
      </c>
      <c r="V180">
        <v>0</v>
      </c>
      <c r="W180">
        <v>0</v>
      </c>
      <c r="X180">
        <v>0</v>
      </c>
      <c r="Y180">
        <v>0</v>
      </c>
      <c r="Z180">
        <v>0</v>
      </c>
      <c r="AA180">
        <v>1</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1</v>
      </c>
      <c r="BE180">
        <v>0</v>
      </c>
      <c r="BF180">
        <v>0</v>
      </c>
      <c r="BG180">
        <v>0</v>
      </c>
      <c r="BH180">
        <v>0</v>
      </c>
      <c r="BI180">
        <v>0</v>
      </c>
    </row>
    <row r="181" spans="1:61" x14ac:dyDescent="0.25">
      <c r="A181" t="s">
        <v>579</v>
      </c>
      <c r="B181" t="s">
        <v>302</v>
      </c>
      <c r="C181" t="s">
        <v>580</v>
      </c>
      <c r="D181">
        <v>0</v>
      </c>
      <c r="E181">
        <v>0</v>
      </c>
      <c r="F181">
        <v>0</v>
      </c>
      <c r="G181">
        <v>15</v>
      </c>
      <c r="H181">
        <v>0</v>
      </c>
      <c r="I181">
        <v>0</v>
      </c>
      <c r="J181">
        <v>0</v>
      </c>
      <c r="K181">
        <v>0</v>
      </c>
      <c r="L181">
        <v>0</v>
      </c>
      <c r="M181">
        <v>0</v>
      </c>
      <c r="N181">
        <v>2</v>
      </c>
      <c r="O181">
        <v>0</v>
      </c>
      <c r="P181">
        <v>0</v>
      </c>
      <c r="Q181">
        <v>0</v>
      </c>
      <c r="R181">
        <v>0</v>
      </c>
      <c r="S181">
        <v>0</v>
      </c>
      <c r="T181">
        <v>0</v>
      </c>
      <c r="U181">
        <v>0</v>
      </c>
      <c r="V181">
        <v>0</v>
      </c>
      <c r="W181">
        <v>0</v>
      </c>
      <c r="X181">
        <v>0</v>
      </c>
      <c r="Y181">
        <v>0</v>
      </c>
      <c r="Z181">
        <v>0</v>
      </c>
      <c r="AA181">
        <v>2</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row>
    <row r="182" spans="1:61" x14ac:dyDescent="0.25">
      <c r="A182" t="s">
        <v>581</v>
      </c>
      <c r="B182" t="s">
        <v>302</v>
      </c>
      <c r="C182" t="s">
        <v>582</v>
      </c>
      <c r="D182">
        <v>0</v>
      </c>
      <c r="E182">
        <v>0</v>
      </c>
      <c r="F182">
        <v>0</v>
      </c>
      <c r="G182">
        <v>3</v>
      </c>
      <c r="H182">
        <v>0</v>
      </c>
      <c r="I182">
        <v>0</v>
      </c>
      <c r="J182">
        <v>0</v>
      </c>
      <c r="K182">
        <v>0</v>
      </c>
      <c r="L182">
        <v>0</v>
      </c>
      <c r="M182">
        <v>0</v>
      </c>
      <c r="N182">
        <v>0</v>
      </c>
      <c r="O182">
        <v>0</v>
      </c>
      <c r="P182">
        <v>0</v>
      </c>
      <c r="Q182">
        <v>0</v>
      </c>
      <c r="R182">
        <v>0</v>
      </c>
      <c r="S182">
        <v>0</v>
      </c>
      <c r="T182">
        <v>0</v>
      </c>
      <c r="U182">
        <v>0</v>
      </c>
      <c r="V182">
        <v>0</v>
      </c>
      <c r="W182">
        <v>0</v>
      </c>
      <c r="X182">
        <v>0</v>
      </c>
      <c r="Y182">
        <v>0</v>
      </c>
      <c r="Z182">
        <v>4</v>
      </c>
      <c r="AA182">
        <v>2</v>
      </c>
      <c r="AB182">
        <v>0</v>
      </c>
      <c r="AC182">
        <v>1</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3</v>
      </c>
      <c r="BG182">
        <v>0</v>
      </c>
      <c r="BH182">
        <v>0</v>
      </c>
      <c r="BI182">
        <v>0</v>
      </c>
    </row>
    <row r="183" spans="1:61" x14ac:dyDescent="0.25">
      <c r="A183" t="s">
        <v>583</v>
      </c>
      <c r="B183" t="s">
        <v>302</v>
      </c>
      <c r="C183" t="s">
        <v>391</v>
      </c>
      <c r="D183">
        <v>0</v>
      </c>
      <c r="E183">
        <v>4</v>
      </c>
      <c r="F183">
        <v>0</v>
      </c>
      <c r="G183">
        <v>0</v>
      </c>
      <c r="H183">
        <v>0</v>
      </c>
      <c r="I183">
        <v>0</v>
      </c>
      <c r="J183">
        <v>0</v>
      </c>
      <c r="K183">
        <v>0</v>
      </c>
      <c r="L183">
        <v>0</v>
      </c>
      <c r="M183">
        <v>0</v>
      </c>
      <c r="N183">
        <v>0</v>
      </c>
      <c r="O183">
        <v>0</v>
      </c>
      <c r="P183">
        <v>0</v>
      </c>
      <c r="Q183">
        <v>0</v>
      </c>
      <c r="R183">
        <v>0</v>
      </c>
      <c r="S183">
        <v>0</v>
      </c>
      <c r="T183">
        <v>0</v>
      </c>
      <c r="U183">
        <v>0</v>
      </c>
      <c r="V183">
        <v>0</v>
      </c>
      <c r="W183">
        <v>0</v>
      </c>
      <c r="X183">
        <v>0</v>
      </c>
      <c r="Y183">
        <v>2</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row>
    <row r="184" spans="1:61" x14ac:dyDescent="0.25">
      <c r="A184" t="s">
        <v>584</v>
      </c>
      <c r="B184" t="s">
        <v>302</v>
      </c>
      <c r="C184" t="s">
        <v>585</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1</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row>
    <row r="185" spans="1:61" x14ac:dyDescent="0.25">
      <c r="A185" t="s">
        <v>586</v>
      </c>
      <c r="B185" t="s">
        <v>302</v>
      </c>
      <c r="C185" t="s">
        <v>587</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1</v>
      </c>
      <c r="AS185">
        <v>0</v>
      </c>
      <c r="AT185">
        <v>0</v>
      </c>
      <c r="AU185">
        <v>0</v>
      </c>
      <c r="AV185">
        <v>0</v>
      </c>
      <c r="AW185">
        <v>0</v>
      </c>
      <c r="AX185">
        <v>0</v>
      </c>
      <c r="AY185">
        <v>0</v>
      </c>
      <c r="AZ185">
        <v>0</v>
      </c>
      <c r="BA185">
        <v>0</v>
      </c>
      <c r="BB185">
        <v>0</v>
      </c>
      <c r="BC185">
        <v>0</v>
      </c>
      <c r="BD185">
        <v>0</v>
      </c>
      <c r="BE185">
        <v>0</v>
      </c>
      <c r="BF185">
        <v>0</v>
      </c>
      <c r="BG185">
        <v>0</v>
      </c>
      <c r="BH185">
        <v>0</v>
      </c>
      <c r="BI185">
        <v>0</v>
      </c>
    </row>
    <row r="186" spans="1:61" x14ac:dyDescent="0.25">
      <c r="A186" t="s">
        <v>588</v>
      </c>
      <c r="B186" t="s">
        <v>302</v>
      </c>
      <c r="C186" t="s">
        <v>589</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1</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row>
    <row r="187" spans="1:61" x14ac:dyDescent="0.25">
      <c r="A187" t="s">
        <v>590</v>
      </c>
      <c r="B187" t="s">
        <v>302</v>
      </c>
      <c r="C187" t="s">
        <v>591</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2</v>
      </c>
      <c r="AZ187">
        <v>0</v>
      </c>
      <c r="BA187">
        <v>0</v>
      </c>
      <c r="BB187">
        <v>0</v>
      </c>
      <c r="BC187">
        <v>0</v>
      </c>
      <c r="BD187">
        <v>0</v>
      </c>
      <c r="BE187">
        <v>0</v>
      </c>
      <c r="BF187">
        <v>0</v>
      </c>
      <c r="BG187">
        <v>0</v>
      </c>
      <c r="BH187">
        <v>0</v>
      </c>
      <c r="BI187">
        <v>0</v>
      </c>
    </row>
    <row r="188" spans="1:61" x14ac:dyDescent="0.25">
      <c r="A188" t="s">
        <v>592</v>
      </c>
      <c r="B188" t="s">
        <v>302</v>
      </c>
      <c r="C188" t="s">
        <v>593</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row>
    <row r="189" spans="1:61" x14ac:dyDescent="0.25">
      <c r="A189" t="s">
        <v>594</v>
      </c>
      <c r="B189" t="s">
        <v>302</v>
      </c>
      <c r="C189" t="s">
        <v>595</v>
      </c>
      <c r="D189">
        <v>0</v>
      </c>
      <c r="E189">
        <v>0</v>
      </c>
      <c r="F189">
        <v>0</v>
      </c>
      <c r="G189">
        <v>0</v>
      </c>
      <c r="H189">
        <v>0</v>
      </c>
      <c r="I189">
        <v>0</v>
      </c>
      <c r="J189">
        <v>0</v>
      </c>
      <c r="K189">
        <v>0</v>
      </c>
      <c r="L189">
        <v>0</v>
      </c>
      <c r="M189">
        <v>0</v>
      </c>
      <c r="N189">
        <v>0</v>
      </c>
      <c r="O189">
        <v>0</v>
      </c>
      <c r="P189">
        <v>0</v>
      </c>
      <c r="Q189">
        <v>0</v>
      </c>
      <c r="R189">
        <v>0</v>
      </c>
      <c r="S189">
        <v>0</v>
      </c>
      <c r="T189">
        <v>2</v>
      </c>
      <c r="U189">
        <v>0</v>
      </c>
      <c r="V189">
        <v>0</v>
      </c>
      <c r="W189">
        <v>0</v>
      </c>
      <c r="X189">
        <v>0</v>
      </c>
      <c r="Y189">
        <v>0</v>
      </c>
      <c r="Z189">
        <v>0</v>
      </c>
      <c r="AA189">
        <v>0</v>
      </c>
      <c r="AB189">
        <v>0</v>
      </c>
      <c r="AC189">
        <v>0</v>
      </c>
      <c r="AD189">
        <v>0</v>
      </c>
      <c r="AE189">
        <v>0</v>
      </c>
      <c r="AF189">
        <v>0</v>
      </c>
      <c r="AG189">
        <v>0</v>
      </c>
      <c r="AH189">
        <v>0</v>
      </c>
      <c r="AI189">
        <v>0</v>
      </c>
      <c r="AJ189">
        <v>2</v>
      </c>
      <c r="AK189">
        <v>0</v>
      </c>
      <c r="AL189">
        <v>0</v>
      </c>
      <c r="AM189">
        <v>0</v>
      </c>
      <c r="AN189">
        <v>0</v>
      </c>
      <c r="AO189">
        <v>0</v>
      </c>
      <c r="AP189">
        <v>2</v>
      </c>
      <c r="AQ189">
        <v>0</v>
      </c>
      <c r="AR189">
        <v>0</v>
      </c>
      <c r="AS189">
        <v>3</v>
      </c>
      <c r="AT189">
        <v>0</v>
      </c>
      <c r="AU189">
        <v>4</v>
      </c>
      <c r="AV189">
        <v>0</v>
      </c>
      <c r="AW189">
        <v>0</v>
      </c>
      <c r="AX189">
        <v>0</v>
      </c>
      <c r="AY189">
        <v>0</v>
      </c>
      <c r="AZ189">
        <v>0</v>
      </c>
      <c r="BA189">
        <v>0</v>
      </c>
      <c r="BB189">
        <v>0</v>
      </c>
      <c r="BC189">
        <v>0</v>
      </c>
      <c r="BD189">
        <v>0</v>
      </c>
      <c r="BE189">
        <v>0</v>
      </c>
      <c r="BF189">
        <v>0</v>
      </c>
      <c r="BG189">
        <v>0</v>
      </c>
      <c r="BH189">
        <v>0</v>
      </c>
      <c r="BI189">
        <v>0</v>
      </c>
    </row>
    <row r="190" spans="1:61" x14ac:dyDescent="0.25">
      <c r="A190" t="s">
        <v>596</v>
      </c>
      <c r="B190" t="s">
        <v>302</v>
      </c>
      <c r="C190" t="s">
        <v>597</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row>
    <row r="191" spans="1:61" x14ac:dyDescent="0.25">
      <c r="A191" t="s">
        <v>598</v>
      </c>
      <c r="B191" t="s">
        <v>302</v>
      </c>
      <c r="C191" t="s">
        <v>599</v>
      </c>
      <c r="D191">
        <v>0</v>
      </c>
      <c r="E191">
        <v>3</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row>
    <row r="192" spans="1:61" x14ac:dyDescent="0.25">
      <c r="A192" t="s">
        <v>600</v>
      </c>
      <c r="B192" t="s">
        <v>302</v>
      </c>
      <c r="C192" t="s">
        <v>570</v>
      </c>
      <c r="D192">
        <v>0</v>
      </c>
      <c r="E192">
        <v>0</v>
      </c>
      <c r="F192">
        <v>0</v>
      </c>
      <c r="G192">
        <v>11</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row>
    <row r="193" spans="1:61" x14ac:dyDescent="0.25">
      <c r="A193" t="s">
        <v>601</v>
      </c>
      <c r="B193" t="s">
        <v>302</v>
      </c>
      <c r="C193" t="s">
        <v>602</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row>
    <row r="194" spans="1:61" x14ac:dyDescent="0.25">
      <c r="A194" t="s">
        <v>603</v>
      </c>
      <c r="B194" t="s">
        <v>302</v>
      </c>
      <c r="C194" t="s">
        <v>589</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7</v>
      </c>
      <c r="BG194">
        <v>0</v>
      </c>
      <c r="BH194">
        <v>0</v>
      </c>
      <c r="BI194">
        <v>0</v>
      </c>
    </row>
    <row r="195" spans="1:61" x14ac:dyDescent="0.25">
      <c r="A195" t="s">
        <v>604</v>
      </c>
      <c r="B195" t="s">
        <v>302</v>
      </c>
      <c r="C195" t="s">
        <v>605</v>
      </c>
      <c r="D195">
        <v>0</v>
      </c>
      <c r="E195">
        <v>0</v>
      </c>
      <c r="F195">
        <v>0</v>
      </c>
      <c r="G195">
        <v>16</v>
      </c>
      <c r="H195">
        <v>0</v>
      </c>
      <c r="I195">
        <v>0</v>
      </c>
      <c r="J195">
        <v>0</v>
      </c>
      <c r="K195">
        <v>0</v>
      </c>
      <c r="L195">
        <v>0</v>
      </c>
      <c r="M195">
        <v>0</v>
      </c>
      <c r="N195">
        <v>0</v>
      </c>
      <c r="O195">
        <v>0</v>
      </c>
      <c r="P195">
        <v>0</v>
      </c>
      <c r="Q195">
        <v>0</v>
      </c>
      <c r="R195">
        <v>128</v>
      </c>
      <c r="S195">
        <v>0</v>
      </c>
      <c r="T195">
        <v>18</v>
      </c>
      <c r="U195">
        <v>0</v>
      </c>
      <c r="V195">
        <v>0</v>
      </c>
      <c r="W195">
        <v>0</v>
      </c>
      <c r="X195">
        <v>0</v>
      </c>
      <c r="Y195">
        <v>0</v>
      </c>
      <c r="Z195">
        <v>2</v>
      </c>
      <c r="AA195">
        <v>0</v>
      </c>
      <c r="AB195">
        <v>94</v>
      </c>
      <c r="AC195">
        <v>0</v>
      </c>
      <c r="AD195">
        <v>0</v>
      </c>
      <c r="AE195">
        <v>0</v>
      </c>
      <c r="AF195">
        <v>0</v>
      </c>
      <c r="AG195">
        <v>0</v>
      </c>
      <c r="AH195">
        <v>0</v>
      </c>
      <c r="AI195">
        <v>0</v>
      </c>
      <c r="AJ195">
        <v>0</v>
      </c>
      <c r="AK195">
        <v>0</v>
      </c>
      <c r="AL195">
        <v>0</v>
      </c>
      <c r="AM195">
        <v>0</v>
      </c>
      <c r="AN195">
        <v>0</v>
      </c>
      <c r="AO195">
        <v>0</v>
      </c>
      <c r="AP195">
        <v>0</v>
      </c>
      <c r="AQ195">
        <v>0</v>
      </c>
      <c r="AR195">
        <v>0</v>
      </c>
      <c r="AS195">
        <v>0</v>
      </c>
      <c r="AT195">
        <v>4</v>
      </c>
      <c r="AU195">
        <v>0</v>
      </c>
      <c r="AV195">
        <v>0</v>
      </c>
      <c r="AW195">
        <v>0</v>
      </c>
      <c r="AX195">
        <v>0</v>
      </c>
      <c r="AY195">
        <v>0</v>
      </c>
      <c r="AZ195">
        <v>0</v>
      </c>
      <c r="BA195">
        <v>0</v>
      </c>
      <c r="BB195">
        <v>0</v>
      </c>
      <c r="BC195">
        <v>0</v>
      </c>
      <c r="BD195">
        <v>0</v>
      </c>
      <c r="BE195">
        <v>0</v>
      </c>
      <c r="BF195">
        <v>0</v>
      </c>
      <c r="BG195">
        <v>0</v>
      </c>
      <c r="BH195">
        <v>0</v>
      </c>
      <c r="BI195">
        <v>0</v>
      </c>
    </row>
    <row r="196" spans="1:61" x14ac:dyDescent="0.25">
      <c r="A196" t="s">
        <v>606</v>
      </c>
      <c r="B196" t="s">
        <v>302</v>
      </c>
      <c r="C196" t="s">
        <v>607</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3</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row>
    <row r="197" spans="1:61" x14ac:dyDescent="0.25">
      <c r="A197" t="s">
        <v>608</v>
      </c>
      <c r="B197" t="s">
        <v>302</v>
      </c>
      <c r="C197" t="s">
        <v>609</v>
      </c>
      <c r="D197">
        <v>0</v>
      </c>
      <c r="E197">
        <v>7</v>
      </c>
      <c r="F197">
        <v>0</v>
      </c>
      <c r="G197">
        <v>0</v>
      </c>
      <c r="H197">
        <v>0</v>
      </c>
      <c r="I197">
        <v>0</v>
      </c>
      <c r="J197">
        <v>6</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5</v>
      </c>
      <c r="AV197">
        <v>0</v>
      </c>
      <c r="AW197">
        <v>0</v>
      </c>
      <c r="AX197">
        <v>0</v>
      </c>
      <c r="AY197">
        <v>0</v>
      </c>
      <c r="AZ197">
        <v>0</v>
      </c>
      <c r="BA197">
        <v>0</v>
      </c>
      <c r="BB197">
        <v>0</v>
      </c>
      <c r="BC197">
        <v>0</v>
      </c>
      <c r="BD197">
        <v>0</v>
      </c>
      <c r="BE197">
        <v>0</v>
      </c>
      <c r="BF197">
        <v>0</v>
      </c>
      <c r="BG197">
        <v>0</v>
      </c>
      <c r="BH197">
        <v>0</v>
      </c>
      <c r="BI197">
        <v>0</v>
      </c>
    </row>
    <row r="198" spans="1:61" x14ac:dyDescent="0.25">
      <c r="A198" t="s">
        <v>610</v>
      </c>
      <c r="B198" t="s">
        <v>302</v>
      </c>
      <c r="C198" t="s">
        <v>611</v>
      </c>
      <c r="D198">
        <v>0</v>
      </c>
      <c r="E198">
        <v>0</v>
      </c>
      <c r="F198">
        <v>0</v>
      </c>
      <c r="G198">
        <v>0</v>
      </c>
      <c r="H198">
        <v>0</v>
      </c>
      <c r="I198">
        <v>0</v>
      </c>
      <c r="J198">
        <v>0</v>
      </c>
      <c r="K198">
        <v>0</v>
      </c>
      <c r="L198">
        <v>0</v>
      </c>
      <c r="M198">
        <v>0</v>
      </c>
      <c r="N198">
        <v>0</v>
      </c>
      <c r="O198">
        <v>0</v>
      </c>
      <c r="P198">
        <v>28</v>
      </c>
      <c r="Q198">
        <v>13</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row>
    <row r="199" spans="1:61" x14ac:dyDescent="0.25">
      <c r="A199" t="s">
        <v>612</v>
      </c>
      <c r="B199" t="s">
        <v>302</v>
      </c>
      <c r="C199" t="s">
        <v>613</v>
      </c>
      <c r="D199">
        <v>1</v>
      </c>
      <c r="E199">
        <v>3</v>
      </c>
      <c r="F199">
        <v>0</v>
      </c>
      <c r="G199">
        <v>4</v>
      </c>
      <c r="H199">
        <v>0</v>
      </c>
      <c r="I199">
        <v>0</v>
      </c>
      <c r="J199">
        <v>0</v>
      </c>
      <c r="K199">
        <v>0</v>
      </c>
      <c r="L199">
        <v>0</v>
      </c>
      <c r="M199">
        <v>0</v>
      </c>
      <c r="N199">
        <v>0</v>
      </c>
      <c r="O199">
        <v>0</v>
      </c>
      <c r="P199">
        <v>0</v>
      </c>
      <c r="Q199">
        <v>0</v>
      </c>
      <c r="R199">
        <v>0</v>
      </c>
      <c r="S199">
        <v>0</v>
      </c>
      <c r="T199">
        <v>0</v>
      </c>
      <c r="U199">
        <v>0</v>
      </c>
      <c r="V199">
        <v>6</v>
      </c>
      <c r="W199">
        <v>0</v>
      </c>
      <c r="X199">
        <v>0</v>
      </c>
      <c r="Y199">
        <v>1</v>
      </c>
      <c r="Z199">
        <v>0</v>
      </c>
      <c r="AA199">
        <v>0</v>
      </c>
      <c r="AB199">
        <v>0</v>
      </c>
      <c r="AC199">
        <v>0</v>
      </c>
      <c r="AD199">
        <v>0</v>
      </c>
      <c r="AE199">
        <v>0</v>
      </c>
      <c r="AF199">
        <v>10</v>
      </c>
      <c r="AG199">
        <v>0</v>
      </c>
      <c r="AH199">
        <v>0</v>
      </c>
      <c r="AI199">
        <v>0</v>
      </c>
      <c r="AJ199">
        <v>0</v>
      </c>
      <c r="AK199">
        <v>0</v>
      </c>
      <c r="AL199">
        <v>1</v>
      </c>
      <c r="AM199">
        <v>0</v>
      </c>
      <c r="AN199">
        <v>0</v>
      </c>
      <c r="AO199">
        <v>0</v>
      </c>
      <c r="AP199">
        <v>0</v>
      </c>
      <c r="AQ199">
        <v>4</v>
      </c>
      <c r="AR199">
        <v>1</v>
      </c>
      <c r="AS199">
        <v>0</v>
      </c>
      <c r="AT199">
        <v>2</v>
      </c>
      <c r="AU199">
        <v>0</v>
      </c>
      <c r="AV199">
        <v>0</v>
      </c>
      <c r="AW199">
        <v>1</v>
      </c>
      <c r="AX199">
        <v>0</v>
      </c>
      <c r="AY199">
        <v>1</v>
      </c>
      <c r="AZ199">
        <v>0</v>
      </c>
      <c r="BA199">
        <v>1</v>
      </c>
      <c r="BB199">
        <v>1</v>
      </c>
      <c r="BC199">
        <v>0</v>
      </c>
      <c r="BD199">
        <v>0</v>
      </c>
      <c r="BE199">
        <v>0</v>
      </c>
      <c r="BF199">
        <v>3</v>
      </c>
      <c r="BG199">
        <v>1</v>
      </c>
      <c r="BH199">
        <v>0</v>
      </c>
      <c r="BI199">
        <v>0</v>
      </c>
    </row>
    <row r="200" spans="1:61" x14ac:dyDescent="0.25">
      <c r="A200" t="s">
        <v>614</v>
      </c>
      <c r="B200" t="s">
        <v>302</v>
      </c>
      <c r="C200" t="s">
        <v>589</v>
      </c>
      <c r="D200">
        <v>0</v>
      </c>
      <c r="E200">
        <v>0</v>
      </c>
      <c r="F200">
        <v>0</v>
      </c>
      <c r="G200">
        <v>0</v>
      </c>
      <c r="H200">
        <v>0</v>
      </c>
      <c r="I200">
        <v>0</v>
      </c>
      <c r="J200">
        <v>0</v>
      </c>
      <c r="K200">
        <v>0</v>
      </c>
      <c r="L200">
        <v>3</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3</v>
      </c>
      <c r="AS200">
        <v>0</v>
      </c>
      <c r="AT200">
        <v>4</v>
      </c>
      <c r="AU200">
        <v>0</v>
      </c>
      <c r="AV200">
        <v>0</v>
      </c>
      <c r="AW200">
        <v>0</v>
      </c>
      <c r="AX200">
        <v>0</v>
      </c>
      <c r="AY200">
        <v>0</v>
      </c>
      <c r="AZ200">
        <v>0</v>
      </c>
      <c r="BA200">
        <v>0</v>
      </c>
      <c r="BB200">
        <v>0</v>
      </c>
      <c r="BC200">
        <v>0</v>
      </c>
      <c r="BD200">
        <v>0</v>
      </c>
      <c r="BE200">
        <v>0</v>
      </c>
      <c r="BF200">
        <v>0</v>
      </c>
      <c r="BG200">
        <v>0</v>
      </c>
      <c r="BH200">
        <v>0</v>
      </c>
      <c r="BI200">
        <v>0</v>
      </c>
    </row>
    <row r="201" spans="1:61" x14ac:dyDescent="0.25">
      <c r="A201" t="s">
        <v>615</v>
      </c>
      <c r="B201" t="s">
        <v>302</v>
      </c>
      <c r="C201" t="s">
        <v>616</v>
      </c>
      <c r="D201">
        <v>0</v>
      </c>
      <c r="E201">
        <v>0</v>
      </c>
      <c r="F201">
        <v>3</v>
      </c>
      <c r="G201">
        <v>0</v>
      </c>
      <c r="H201">
        <v>0</v>
      </c>
      <c r="I201">
        <v>0</v>
      </c>
      <c r="J201">
        <v>0</v>
      </c>
      <c r="K201">
        <v>0</v>
      </c>
      <c r="L201">
        <v>0</v>
      </c>
      <c r="M201">
        <v>0</v>
      </c>
      <c r="N201">
        <v>0</v>
      </c>
      <c r="O201">
        <v>0</v>
      </c>
      <c r="P201">
        <v>0</v>
      </c>
      <c r="Q201">
        <v>0</v>
      </c>
      <c r="R201">
        <v>0</v>
      </c>
      <c r="S201">
        <v>0</v>
      </c>
      <c r="T201">
        <v>1</v>
      </c>
      <c r="U201">
        <v>0</v>
      </c>
      <c r="V201">
        <v>0</v>
      </c>
      <c r="W201">
        <v>0</v>
      </c>
      <c r="X201">
        <v>0</v>
      </c>
      <c r="Y201">
        <v>0</v>
      </c>
      <c r="Z201">
        <v>0</v>
      </c>
      <c r="AA201">
        <v>0</v>
      </c>
      <c r="AB201">
        <v>0</v>
      </c>
      <c r="AC201">
        <v>0</v>
      </c>
      <c r="AD201">
        <v>0</v>
      </c>
      <c r="AE201">
        <v>3</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2</v>
      </c>
      <c r="AY201">
        <v>0</v>
      </c>
      <c r="AZ201">
        <v>0</v>
      </c>
      <c r="BA201">
        <v>0</v>
      </c>
      <c r="BB201">
        <v>0</v>
      </c>
      <c r="BC201">
        <v>0</v>
      </c>
      <c r="BD201">
        <v>0</v>
      </c>
      <c r="BE201">
        <v>0</v>
      </c>
      <c r="BF201">
        <v>2</v>
      </c>
      <c r="BG201">
        <v>0</v>
      </c>
      <c r="BH201">
        <v>0</v>
      </c>
      <c r="BI201">
        <v>0</v>
      </c>
    </row>
    <row r="202" spans="1:61" x14ac:dyDescent="0.25">
      <c r="A202" t="s">
        <v>617</v>
      </c>
      <c r="B202" t="s">
        <v>302</v>
      </c>
      <c r="C202" t="s">
        <v>618</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row>
    <row r="203" spans="1:61" x14ac:dyDescent="0.25">
      <c r="A203" t="s">
        <v>619</v>
      </c>
      <c r="B203" t="s">
        <v>302</v>
      </c>
      <c r="C203" t="s">
        <v>620</v>
      </c>
      <c r="D203">
        <v>0</v>
      </c>
      <c r="E203">
        <v>0</v>
      </c>
      <c r="F203">
        <v>0</v>
      </c>
      <c r="G203">
        <v>0</v>
      </c>
      <c r="H203">
        <v>0</v>
      </c>
      <c r="I203">
        <v>0</v>
      </c>
      <c r="J203">
        <v>0</v>
      </c>
      <c r="K203">
        <v>0</v>
      </c>
      <c r="L203">
        <v>0</v>
      </c>
      <c r="M203">
        <v>1</v>
      </c>
      <c r="N203">
        <v>0</v>
      </c>
      <c r="O203">
        <v>0</v>
      </c>
      <c r="P203">
        <v>0</v>
      </c>
      <c r="Q203">
        <v>0</v>
      </c>
      <c r="R203">
        <v>0</v>
      </c>
      <c r="S203">
        <v>0</v>
      </c>
      <c r="T203">
        <v>0</v>
      </c>
      <c r="U203">
        <v>0</v>
      </c>
      <c r="V203">
        <v>1</v>
      </c>
      <c r="W203">
        <v>0</v>
      </c>
      <c r="X203">
        <v>0</v>
      </c>
      <c r="Y203">
        <v>0</v>
      </c>
      <c r="Z203">
        <v>0</v>
      </c>
      <c r="AA203">
        <v>0</v>
      </c>
      <c r="AB203">
        <v>0</v>
      </c>
      <c r="AC203">
        <v>0</v>
      </c>
      <c r="AD203">
        <v>0</v>
      </c>
      <c r="AE203">
        <v>0</v>
      </c>
      <c r="AF203">
        <v>5</v>
      </c>
      <c r="AG203">
        <v>0</v>
      </c>
      <c r="AH203">
        <v>0</v>
      </c>
      <c r="AI203">
        <v>0</v>
      </c>
      <c r="AJ203">
        <v>0</v>
      </c>
      <c r="AK203">
        <v>0</v>
      </c>
      <c r="AL203">
        <v>0</v>
      </c>
      <c r="AM203">
        <v>0</v>
      </c>
      <c r="AN203">
        <v>0</v>
      </c>
      <c r="AO203">
        <v>0</v>
      </c>
      <c r="AP203">
        <v>0</v>
      </c>
      <c r="AQ203">
        <v>0</v>
      </c>
      <c r="AR203">
        <v>1</v>
      </c>
      <c r="AS203">
        <v>0</v>
      </c>
      <c r="AT203">
        <v>0</v>
      </c>
      <c r="AU203">
        <v>0</v>
      </c>
      <c r="AV203">
        <v>0</v>
      </c>
      <c r="AW203">
        <v>0</v>
      </c>
      <c r="AX203">
        <v>0</v>
      </c>
      <c r="AY203">
        <v>0</v>
      </c>
      <c r="AZ203">
        <v>0</v>
      </c>
      <c r="BA203">
        <v>0</v>
      </c>
      <c r="BB203">
        <v>0</v>
      </c>
      <c r="BC203">
        <v>0</v>
      </c>
      <c r="BD203">
        <v>0</v>
      </c>
      <c r="BE203">
        <v>0</v>
      </c>
      <c r="BF203">
        <v>0</v>
      </c>
      <c r="BG203">
        <v>1</v>
      </c>
      <c r="BH203">
        <v>0</v>
      </c>
      <c r="BI203">
        <v>0</v>
      </c>
    </row>
    <row r="204" spans="1:61" x14ac:dyDescent="0.25">
      <c r="A204" t="s">
        <v>621</v>
      </c>
      <c r="B204" t="s">
        <v>302</v>
      </c>
      <c r="C204" t="s">
        <v>622</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1</v>
      </c>
      <c r="AK204">
        <v>0</v>
      </c>
      <c r="AL204">
        <v>1</v>
      </c>
      <c r="AM204">
        <v>0</v>
      </c>
      <c r="AN204">
        <v>0</v>
      </c>
      <c r="AO204">
        <v>2</v>
      </c>
      <c r="AP204">
        <v>8</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row>
    <row r="205" spans="1:61" x14ac:dyDescent="0.25">
      <c r="A205" t="s">
        <v>623</v>
      </c>
      <c r="B205" t="s">
        <v>302</v>
      </c>
      <c r="C205" t="s">
        <v>624</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1</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row>
    <row r="206" spans="1:61" x14ac:dyDescent="0.25">
      <c r="A206" t="s">
        <v>625</v>
      </c>
      <c r="B206" t="s">
        <v>302</v>
      </c>
      <c r="C206" t="s">
        <v>626</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1</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row>
    <row r="207" spans="1:61" x14ac:dyDescent="0.25">
      <c r="A207" t="s">
        <v>627</v>
      </c>
      <c r="B207" t="s">
        <v>302</v>
      </c>
      <c r="C207" t="s">
        <v>628</v>
      </c>
      <c r="D207">
        <v>0</v>
      </c>
      <c r="E207">
        <v>1</v>
      </c>
      <c r="F207">
        <v>0</v>
      </c>
      <c r="G207">
        <v>10</v>
      </c>
      <c r="H207">
        <v>0</v>
      </c>
      <c r="I207">
        <v>0</v>
      </c>
      <c r="J207">
        <v>0</v>
      </c>
      <c r="K207">
        <v>0</v>
      </c>
      <c r="L207">
        <v>0</v>
      </c>
      <c r="M207">
        <v>0</v>
      </c>
      <c r="N207">
        <v>0</v>
      </c>
      <c r="O207">
        <v>0</v>
      </c>
      <c r="P207">
        <v>0</v>
      </c>
      <c r="Q207">
        <v>0</v>
      </c>
      <c r="R207">
        <v>0</v>
      </c>
      <c r="S207">
        <v>1</v>
      </c>
      <c r="T207">
        <v>0</v>
      </c>
      <c r="U207">
        <v>0</v>
      </c>
      <c r="V207">
        <v>0</v>
      </c>
      <c r="W207">
        <v>0</v>
      </c>
      <c r="X207">
        <v>0</v>
      </c>
      <c r="Y207">
        <v>0</v>
      </c>
      <c r="Z207">
        <v>0</v>
      </c>
      <c r="AA207">
        <v>0</v>
      </c>
      <c r="AB207">
        <v>1</v>
      </c>
      <c r="AC207">
        <v>0</v>
      </c>
      <c r="AD207">
        <v>0</v>
      </c>
      <c r="AE207">
        <v>0</v>
      </c>
      <c r="AF207">
        <v>4</v>
      </c>
      <c r="AG207">
        <v>0</v>
      </c>
      <c r="AH207">
        <v>0</v>
      </c>
      <c r="AI207">
        <v>0</v>
      </c>
      <c r="AJ207">
        <v>0</v>
      </c>
      <c r="AK207">
        <v>0</v>
      </c>
      <c r="AL207">
        <v>0</v>
      </c>
      <c r="AM207">
        <v>0</v>
      </c>
      <c r="AN207">
        <v>0</v>
      </c>
      <c r="AO207">
        <v>0</v>
      </c>
      <c r="AP207">
        <v>0</v>
      </c>
      <c r="AQ207">
        <v>2</v>
      </c>
      <c r="AR207">
        <v>0</v>
      </c>
      <c r="AS207">
        <v>0</v>
      </c>
      <c r="AT207">
        <v>0</v>
      </c>
      <c r="AU207">
        <v>0</v>
      </c>
      <c r="AV207">
        <v>0</v>
      </c>
      <c r="AW207">
        <v>0</v>
      </c>
      <c r="AX207">
        <v>0</v>
      </c>
      <c r="AY207">
        <v>0</v>
      </c>
      <c r="AZ207">
        <v>2</v>
      </c>
      <c r="BA207">
        <v>0</v>
      </c>
      <c r="BB207">
        <v>0</v>
      </c>
      <c r="BC207">
        <v>0</v>
      </c>
      <c r="BD207">
        <v>0</v>
      </c>
      <c r="BE207">
        <v>0</v>
      </c>
      <c r="BF207">
        <v>0</v>
      </c>
      <c r="BG207">
        <v>0</v>
      </c>
      <c r="BH207">
        <v>0</v>
      </c>
      <c r="BI207">
        <v>0</v>
      </c>
    </row>
    <row r="208" spans="1:61" x14ac:dyDescent="0.25">
      <c r="A208" t="s">
        <v>629</v>
      </c>
      <c r="B208" t="s">
        <v>302</v>
      </c>
      <c r="C208" t="s">
        <v>630</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3</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row>
    <row r="209" spans="1:61" x14ac:dyDescent="0.25">
      <c r="A209" t="s">
        <v>631</v>
      </c>
      <c r="B209" t="s">
        <v>302</v>
      </c>
      <c r="C209" t="s">
        <v>632</v>
      </c>
      <c r="D209">
        <v>0</v>
      </c>
      <c r="E209">
        <v>0</v>
      </c>
      <c r="F209">
        <v>0</v>
      </c>
      <c r="G209">
        <v>0</v>
      </c>
      <c r="H209">
        <v>0</v>
      </c>
      <c r="I209">
        <v>0</v>
      </c>
      <c r="J209">
        <v>0</v>
      </c>
      <c r="K209">
        <v>3</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row>
    <row r="210" spans="1:61" x14ac:dyDescent="0.25">
      <c r="A210" t="s">
        <v>633</v>
      </c>
      <c r="B210" t="s">
        <v>302</v>
      </c>
      <c r="C210" t="s">
        <v>634</v>
      </c>
      <c r="D210">
        <v>0</v>
      </c>
      <c r="E210">
        <v>2</v>
      </c>
      <c r="F210">
        <v>1</v>
      </c>
      <c r="G210">
        <v>0</v>
      </c>
      <c r="H210">
        <v>0</v>
      </c>
      <c r="I210">
        <v>0</v>
      </c>
      <c r="J210">
        <v>0</v>
      </c>
      <c r="K210">
        <v>0</v>
      </c>
      <c r="L210">
        <v>0</v>
      </c>
      <c r="M210">
        <v>0</v>
      </c>
      <c r="N210">
        <v>0</v>
      </c>
      <c r="O210">
        <v>0</v>
      </c>
      <c r="P210">
        <v>0</v>
      </c>
      <c r="Q210">
        <v>0</v>
      </c>
      <c r="R210">
        <v>0</v>
      </c>
      <c r="S210">
        <v>0</v>
      </c>
      <c r="T210">
        <v>0</v>
      </c>
      <c r="U210">
        <v>0</v>
      </c>
      <c r="V210">
        <v>0</v>
      </c>
      <c r="W210">
        <v>7</v>
      </c>
      <c r="X210">
        <v>0</v>
      </c>
      <c r="Y210">
        <v>0</v>
      </c>
      <c r="Z210">
        <v>3</v>
      </c>
      <c r="AA210">
        <v>0</v>
      </c>
      <c r="AB210">
        <v>0</v>
      </c>
      <c r="AC210">
        <v>0</v>
      </c>
      <c r="AD210">
        <v>0</v>
      </c>
      <c r="AE210">
        <v>3</v>
      </c>
      <c r="AF210">
        <v>0</v>
      </c>
      <c r="AG210">
        <v>0</v>
      </c>
      <c r="AH210">
        <v>1</v>
      </c>
      <c r="AI210">
        <v>0</v>
      </c>
      <c r="AJ210">
        <v>0</v>
      </c>
      <c r="AK210">
        <v>0</v>
      </c>
      <c r="AL210">
        <v>0</v>
      </c>
      <c r="AM210">
        <v>2</v>
      </c>
      <c r="AN210">
        <v>0</v>
      </c>
      <c r="AO210">
        <v>2</v>
      </c>
      <c r="AP210">
        <v>0</v>
      </c>
      <c r="AQ210">
        <v>3</v>
      </c>
      <c r="AR210">
        <v>0</v>
      </c>
      <c r="AS210">
        <v>1</v>
      </c>
      <c r="AT210">
        <v>6</v>
      </c>
      <c r="AU210">
        <v>1</v>
      </c>
      <c r="AV210">
        <v>7</v>
      </c>
      <c r="AW210">
        <v>0</v>
      </c>
      <c r="AX210">
        <v>1</v>
      </c>
      <c r="AY210">
        <v>0</v>
      </c>
      <c r="AZ210">
        <v>1</v>
      </c>
      <c r="BA210">
        <v>0</v>
      </c>
      <c r="BB210">
        <v>0</v>
      </c>
      <c r="BC210">
        <v>0</v>
      </c>
      <c r="BD210">
        <v>1</v>
      </c>
      <c r="BE210">
        <v>0</v>
      </c>
      <c r="BF210">
        <v>2</v>
      </c>
      <c r="BG210">
        <v>7</v>
      </c>
      <c r="BH210">
        <v>0</v>
      </c>
      <c r="BI210">
        <v>0</v>
      </c>
    </row>
    <row r="211" spans="1:61" x14ac:dyDescent="0.25">
      <c r="A211" t="s">
        <v>635</v>
      </c>
      <c r="B211" t="s">
        <v>302</v>
      </c>
      <c r="C211" t="s">
        <v>636</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row>
    <row r="212" spans="1:61" x14ac:dyDescent="0.25">
      <c r="A212" t="s">
        <v>637</v>
      </c>
      <c r="B212" t="s">
        <v>302</v>
      </c>
      <c r="C212" t="s">
        <v>638</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row>
    <row r="213" spans="1:61" x14ac:dyDescent="0.25">
      <c r="A213" t="s">
        <v>639</v>
      </c>
      <c r="B213" t="s">
        <v>302</v>
      </c>
      <c r="C213" t="s">
        <v>640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3</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row>
    <row r="214" spans="1:61" x14ac:dyDescent="0.25">
      <c r="A214" t="s">
        <v>641</v>
      </c>
      <c r="B214" t="s">
        <v>302</v>
      </c>
      <c r="C214" t="s">
        <v>642</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row>
    <row r="215" spans="1:61" x14ac:dyDescent="0.25">
      <c r="A215" t="s">
        <v>643</v>
      </c>
      <c r="B215" t="s">
        <v>302</v>
      </c>
      <c r="C215" t="s">
        <v>465</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row>
    <row r="216" spans="1:61" x14ac:dyDescent="0.25">
      <c r="A216" t="s">
        <v>644</v>
      </c>
      <c r="B216" t="s">
        <v>302</v>
      </c>
      <c r="C216" t="s">
        <v>465</v>
      </c>
      <c r="D216">
        <v>0</v>
      </c>
      <c r="E216">
        <v>0</v>
      </c>
      <c r="F216">
        <v>0</v>
      </c>
      <c r="G216">
        <v>0</v>
      </c>
      <c r="H216">
        <v>0</v>
      </c>
      <c r="I216">
        <v>0</v>
      </c>
      <c r="J216">
        <v>0</v>
      </c>
      <c r="K216">
        <v>0</v>
      </c>
      <c r="L216">
        <v>1</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row>
    <row r="217" spans="1:61" x14ac:dyDescent="0.25">
      <c r="A217" t="s">
        <v>645</v>
      </c>
      <c r="B217" t="s">
        <v>302</v>
      </c>
      <c r="C217" t="s">
        <v>642</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12</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row>
    <row r="218" spans="1:61" x14ac:dyDescent="0.25">
      <c r="A218" t="s">
        <v>646</v>
      </c>
      <c r="B218" t="s">
        <v>302</v>
      </c>
      <c r="C218" t="s">
        <v>647</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row>
    <row r="219" spans="1:61" x14ac:dyDescent="0.25">
      <c r="A219" t="s">
        <v>648</v>
      </c>
      <c r="B219" t="s">
        <v>302</v>
      </c>
      <c r="C219" t="s">
        <v>642</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row>
    <row r="220" spans="1:61" x14ac:dyDescent="0.25">
      <c r="A220" t="s">
        <v>649</v>
      </c>
      <c r="B220" t="s">
        <v>302</v>
      </c>
      <c r="C220" t="s">
        <v>650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2</v>
      </c>
      <c r="AY220">
        <v>1</v>
      </c>
      <c r="AZ220">
        <v>0</v>
      </c>
      <c r="BA220">
        <v>0</v>
      </c>
      <c r="BB220">
        <v>0</v>
      </c>
      <c r="BC220">
        <v>0</v>
      </c>
      <c r="BD220">
        <v>0</v>
      </c>
      <c r="BE220">
        <v>0</v>
      </c>
      <c r="BF220">
        <v>0</v>
      </c>
      <c r="BG220">
        <v>0</v>
      </c>
      <c r="BH220">
        <v>0</v>
      </c>
      <c r="BI220">
        <v>0</v>
      </c>
    </row>
    <row r="221" spans="1:61" x14ac:dyDescent="0.25">
      <c r="A221" t="s">
        <v>651</v>
      </c>
      <c r="B221" t="s">
        <v>302</v>
      </c>
      <c r="C221" t="s">
        <v>652</v>
      </c>
      <c r="D221">
        <v>1</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row>
    <row r="222" spans="1:61" x14ac:dyDescent="0.25">
      <c r="A222" t="s">
        <v>653</v>
      </c>
      <c r="B222" t="s">
        <v>302</v>
      </c>
      <c r="C222" t="s">
        <v>461</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row>
    <row r="223" spans="1:61" x14ac:dyDescent="0.25">
      <c r="A223" t="s">
        <v>654</v>
      </c>
      <c r="B223" t="s">
        <v>302</v>
      </c>
      <c r="C223" t="s">
        <v>642</v>
      </c>
      <c r="D223">
        <v>0</v>
      </c>
      <c r="E223">
        <v>0</v>
      </c>
      <c r="F223">
        <v>0</v>
      </c>
      <c r="G223">
        <v>0</v>
      </c>
      <c r="H223">
        <v>0</v>
      </c>
      <c r="I223">
        <v>0</v>
      </c>
      <c r="J223">
        <v>0</v>
      </c>
      <c r="K223">
        <v>1</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1</v>
      </c>
      <c r="BF223">
        <v>0</v>
      </c>
      <c r="BG223">
        <v>0</v>
      </c>
      <c r="BH223">
        <v>0</v>
      </c>
      <c r="BI223">
        <v>0</v>
      </c>
    </row>
    <row r="224" spans="1:61" x14ac:dyDescent="0.25">
      <c r="A224" t="s">
        <v>655</v>
      </c>
      <c r="B224" t="s">
        <v>302</v>
      </c>
      <c r="C224" t="s">
        <v>541</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row>
    <row r="225" spans="1:61" x14ac:dyDescent="0.25">
      <c r="A225" t="s">
        <v>656</v>
      </c>
      <c r="B225" t="s">
        <v>302</v>
      </c>
      <c r="C225" t="s">
        <v>657</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row>
    <row r="226" spans="1:61" x14ac:dyDescent="0.25">
      <c r="A226" t="s">
        <v>658</v>
      </c>
      <c r="B226" t="s">
        <v>302</v>
      </c>
      <c r="C226" t="s">
        <v>659</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1</v>
      </c>
      <c r="AH226">
        <v>0</v>
      </c>
      <c r="AI226">
        <v>0</v>
      </c>
      <c r="AJ226">
        <v>0</v>
      </c>
      <c r="AK226">
        <v>0</v>
      </c>
      <c r="AL226">
        <v>0</v>
      </c>
      <c r="AM226">
        <v>0</v>
      </c>
      <c r="AN226">
        <v>0</v>
      </c>
      <c r="AO226">
        <v>0</v>
      </c>
      <c r="AP226">
        <v>0</v>
      </c>
      <c r="AQ226">
        <v>14</v>
      </c>
      <c r="AR226">
        <v>0</v>
      </c>
      <c r="AS226">
        <v>0</v>
      </c>
      <c r="AT226">
        <v>0</v>
      </c>
      <c r="AU226">
        <v>0</v>
      </c>
      <c r="AV226">
        <v>0</v>
      </c>
      <c r="AW226">
        <v>0</v>
      </c>
      <c r="AX226">
        <v>0</v>
      </c>
      <c r="AY226">
        <v>0</v>
      </c>
      <c r="AZ226">
        <v>0</v>
      </c>
      <c r="BA226">
        <v>0</v>
      </c>
      <c r="BB226">
        <v>0</v>
      </c>
      <c r="BC226">
        <v>0</v>
      </c>
      <c r="BD226">
        <v>0</v>
      </c>
      <c r="BE226">
        <v>0</v>
      </c>
      <c r="BF226">
        <v>6</v>
      </c>
      <c r="BG226">
        <v>0</v>
      </c>
      <c r="BH226">
        <v>0</v>
      </c>
      <c r="BI226">
        <v>0</v>
      </c>
    </row>
    <row r="227" spans="1:61" x14ac:dyDescent="0.25">
      <c r="A227" t="s">
        <v>660</v>
      </c>
      <c r="B227" t="s">
        <v>302</v>
      </c>
      <c r="C227" t="s">
        <v>642</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row>
    <row r="228" spans="1:61" x14ac:dyDescent="0.25">
      <c r="A228" t="s">
        <v>661</v>
      </c>
      <c r="B228" t="s">
        <v>302</v>
      </c>
      <c r="C228" t="s">
        <v>662</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row>
    <row r="229" spans="1:61" x14ac:dyDescent="0.25">
      <c r="A229" t="s">
        <v>663</v>
      </c>
      <c r="B229" t="s">
        <v>302</v>
      </c>
      <c r="C229" t="s">
        <v>461</v>
      </c>
      <c r="D229">
        <v>0</v>
      </c>
      <c r="E229">
        <v>0</v>
      </c>
      <c r="F229">
        <v>0</v>
      </c>
      <c r="G229">
        <v>0</v>
      </c>
      <c r="H229">
        <v>0</v>
      </c>
      <c r="I229">
        <v>0</v>
      </c>
      <c r="J229">
        <v>0</v>
      </c>
      <c r="K229">
        <v>0</v>
      </c>
      <c r="L229">
        <v>0</v>
      </c>
      <c r="M229">
        <v>1</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row>
    <row r="230" spans="1:61" x14ac:dyDescent="0.25">
      <c r="A230" t="s">
        <v>664</v>
      </c>
      <c r="B230" t="s">
        <v>302</v>
      </c>
      <c r="C230" t="s">
        <v>665</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1</v>
      </c>
      <c r="BG230">
        <v>0</v>
      </c>
      <c r="BH230">
        <v>0</v>
      </c>
      <c r="BI230">
        <v>0</v>
      </c>
    </row>
    <row r="231" spans="1:61" x14ac:dyDescent="0.25">
      <c r="A231" t="s">
        <v>666</v>
      </c>
      <c r="B231" t="s">
        <v>302</v>
      </c>
      <c r="C231" t="s">
        <v>667</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row>
    <row r="232" spans="1:61" x14ac:dyDescent="0.25">
      <c r="A232" t="s">
        <v>668</v>
      </c>
      <c r="B232" t="s">
        <v>302</v>
      </c>
      <c r="C232" t="s">
        <v>541</v>
      </c>
      <c r="D232">
        <v>0</v>
      </c>
      <c r="E232">
        <v>1</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row>
    <row r="233" spans="1:61" x14ac:dyDescent="0.25">
      <c r="A233" t="s">
        <v>669</v>
      </c>
      <c r="B233" t="s">
        <v>302</v>
      </c>
      <c r="C233" t="s">
        <v>642</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row>
    <row r="234" spans="1:61" x14ac:dyDescent="0.25">
      <c r="A234" t="s">
        <v>670</v>
      </c>
      <c r="B234" t="s">
        <v>302</v>
      </c>
      <c r="C234" t="s">
        <v>671</v>
      </c>
      <c r="D234">
        <v>0</v>
      </c>
      <c r="E234">
        <v>0</v>
      </c>
      <c r="F234">
        <v>0</v>
      </c>
      <c r="G234">
        <v>0</v>
      </c>
      <c r="H234">
        <v>0</v>
      </c>
      <c r="I234">
        <v>0</v>
      </c>
      <c r="J234">
        <v>0</v>
      </c>
      <c r="K234">
        <v>0</v>
      </c>
      <c r="L234">
        <v>0</v>
      </c>
      <c r="M234">
        <v>0</v>
      </c>
      <c r="N234">
        <v>0</v>
      </c>
      <c r="O234">
        <v>0</v>
      </c>
      <c r="P234">
        <v>1</v>
      </c>
      <c r="Q234">
        <v>0</v>
      </c>
      <c r="R234">
        <v>0</v>
      </c>
      <c r="S234">
        <v>0</v>
      </c>
      <c r="T234">
        <v>0</v>
      </c>
      <c r="U234">
        <v>0</v>
      </c>
      <c r="V234">
        <v>0</v>
      </c>
      <c r="W234">
        <v>0</v>
      </c>
      <c r="X234">
        <v>0</v>
      </c>
      <c r="Y234">
        <v>0</v>
      </c>
      <c r="Z234">
        <v>0</v>
      </c>
      <c r="AA234">
        <v>0</v>
      </c>
      <c r="AB234">
        <v>0</v>
      </c>
      <c r="AC234">
        <v>0</v>
      </c>
      <c r="AD234">
        <v>0</v>
      </c>
      <c r="AE234">
        <v>5</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row>
    <row r="235" spans="1:61" x14ac:dyDescent="0.25">
      <c r="A235" t="s">
        <v>672</v>
      </c>
      <c r="B235" t="s">
        <v>302</v>
      </c>
      <c r="C235" t="s">
        <v>673</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row>
    <row r="236" spans="1:61" x14ac:dyDescent="0.25">
      <c r="A236" t="s">
        <v>674</v>
      </c>
      <c r="B236" t="s">
        <v>302</v>
      </c>
      <c r="C236" t="s">
        <v>675</v>
      </c>
      <c r="D236">
        <v>0</v>
      </c>
      <c r="E236">
        <v>0</v>
      </c>
      <c r="F236">
        <v>0</v>
      </c>
      <c r="G236">
        <v>0</v>
      </c>
      <c r="H236">
        <v>0</v>
      </c>
      <c r="I236">
        <v>0</v>
      </c>
      <c r="J236">
        <v>0</v>
      </c>
      <c r="K236">
        <v>0</v>
      </c>
      <c r="L236">
        <v>0</v>
      </c>
      <c r="M236">
        <v>2</v>
      </c>
      <c r="N236">
        <v>0</v>
      </c>
      <c r="O236">
        <v>0</v>
      </c>
      <c r="P236">
        <v>0</v>
      </c>
      <c r="Q236">
        <v>0</v>
      </c>
      <c r="R236">
        <v>0</v>
      </c>
      <c r="S236">
        <v>0</v>
      </c>
      <c r="T236">
        <v>0</v>
      </c>
      <c r="U236">
        <v>0</v>
      </c>
      <c r="V236">
        <v>0</v>
      </c>
      <c r="W236">
        <v>2</v>
      </c>
      <c r="X236">
        <v>0</v>
      </c>
      <c r="Y236">
        <v>0</v>
      </c>
      <c r="Z236">
        <v>0</v>
      </c>
      <c r="AA236">
        <v>0</v>
      </c>
      <c r="AB236">
        <v>0</v>
      </c>
      <c r="AC236">
        <v>0</v>
      </c>
      <c r="AD236">
        <v>2</v>
      </c>
      <c r="AE236">
        <v>0</v>
      </c>
      <c r="AF236">
        <v>0</v>
      </c>
      <c r="AG236">
        <v>0</v>
      </c>
      <c r="AH236">
        <v>0</v>
      </c>
      <c r="AI236">
        <v>0</v>
      </c>
      <c r="AJ236">
        <v>0</v>
      </c>
      <c r="AK236">
        <v>0</v>
      </c>
      <c r="AL236">
        <v>0</v>
      </c>
      <c r="AM236">
        <v>0</v>
      </c>
      <c r="AN236">
        <v>0</v>
      </c>
      <c r="AO236">
        <v>0</v>
      </c>
      <c r="AP236">
        <v>0</v>
      </c>
      <c r="AQ236">
        <v>4</v>
      </c>
      <c r="AR236">
        <v>0</v>
      </c>
      <c r="AS236">
        <v>0</v>
      </c>
      <c r="AT236">
        <v>0</v>
      </c>
      <c r="AU236">
        <v>0</v>
      </c>
      <c r="AV236">
        <v>0</v>
      </c>
      <c r="AW236">
        <v>0</v>
      </c>
      <c r="AX236">
        <v>0</v>
      </c>
      <c r="AY236">
        <v>0</v>
      </c>
      <c r="AZ236">
        <v>0</v>
      </c>
      <c r="BA236">
        <v>0</v>
      </c>
      <c r="BB236">
        <v>0</v>
      </c>
      <c r="BC236">
        <v>0</v>
      </c>
      <c r="BD236">
        <v>0</v>
      </c>
      <c r="BE236">
        <v>0</v>
      </c>
      <c r="BF236">
        <v>0</v>
      </c>
      <c r="BG236">
        <v>0</v>
      </c>
      <c r="BH236">
        <v>0</v>
      </c>
      <c r="BI236">
        <v>0</v>
      </c>
    </row>
    <row r="237" spans="1:61" x14ac:dyDescent="0.25">
      <c r="A237" t="s">
        <v>676</v>
      </c>
      <c r="B237" t="s">
        <v>302</v>
      </c>
      <c r="C237" t="s">
        <v>677</v>
      </c>
      <c r="D237">
        <v>3</v>
      </c>
      <c r="E237">
        <v>2</v>
      </c>
      <c r="F237">
        <v>6</v>
      </c>
      <c r="G237">
        <v>0</v>
      </c>
      <c r="H237">
        <v>0</v>
      </c>
      <c r="I237">
        <v>0</v>
      </c>
      <c r="J237">
        <v>0</v>
      </c>
      <c r="K237">
        <v>0</v>
      </c>
      <c r="L237">
        <v>0</v>
      </c>
      <c r="M237">
        <v>0</v>
      </c>
      <c r="N237">
        <v>0</v>
      </c>
      <c r="O237">
        <v>0</v>
      </c>
      <c r="P237">
        <v>6</v>
      </c>
      <c r="Q237">
        <v>0</v>
      </c>
      <c r="R237">
        <v>7</v>
      </c>
      <c r="S237">
        <v>0</v>
      </c>
      <c r="T237">
        <v>0</v>
      </c>
      <c r="U237">
        <v>0</v>
      </c>
      <c r="V237">
        <v>0</v>
      </c>
      <c r="W237">
        <v>0</v>
      </c>
      <c r="X237">
        <v>0</v>
      </c>
      <c r="Y237">
        <v>0</v>
      </c>
      <c r="Z237">
        <v>3</v>
      </c>
      <c r="AA237">
        <v>0</v>
      </c>
      <c r="AB237">
        <v>0</v>
      </c>
      <c r="AC237">
        <v>0</v>
      </c>
      <c r="AD237">
        <v>0</v>
      </c>
      <c r="AE237">
        <v>0</v>
      </c>
      <c r="AF237">
        <v>7</v>
      </c>
      <c r="AG237">
        <v>0</v>
      </c>
      <c r="AH237">
        <v>0</v>
      </c>
      <c r="AI237">
        <v>0</v>
      </c>
      <c r="AJ237">
        <v>0</v>
      </c>
      <c r="AK237">
        <v>0</v>
      </c>
      <c r="AL237">
        <v>0</v>
      </c>
      <c r="AM237">
        <v>0</v>
      </c>
      <c r="AN237">
        <v>0</v>
      </c>
      <c r="AO237">
        <v>0</v>
      </c>
      <c r="AP237">
        <v>0</v>
      </c>
      <c r="AQ237">
        <v>0</v>
      </c>
      <c r="AR237">
        <v>0</v>
      </c>
      <c r="AS237">
        <v>6</v>
      </c>
      <c r="AT237">
        <v>0</v>
      </c>
      <c r="AU237">
        <v>0</v>
      </c>
      <c r="AV237">
        <v>0</v>
      </c>
      <c r="AW237">
        <v>0</v>
      </c>
      <c r="AX237">
        <v>0</v>
      </c>
      <c r="AY237">
        <v>0</v>
      </c>
      <c r="AZ237">
        <v>0</v>
      </c>
      <c r="BA237">
        <v>0</v>
      </c>
      <c r="BB237">
        <v>0</v>
      </c>
      <c r="BC237">
        <v>0</v>
      </c>
      <c r="BD237">
        <v>0</v>
      </c>
      <c r="BE237">
        <v>0</v>
      </c>
      <c r="BF237">
        <v>0</v>
      </c>
      <c r="BG237">
        <v>0</v>
      </c>
      <c r="BH237">
        <v>0</v>
      </c>
      <c r="BI237">
        <v>0</v>
      </c>
    </row>
    <row r="238" spans="1:61" x14ac:dyDescent="0.25">
      <c r="A238" t="s">
        <v>678</v>
      </c>
      <c r="B238" t="s">
        <v>302</v>
      </c>
      <c r="C238" t="s">
        <v>679</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row>
    <row r="239" spans="1:61" x14ac:dyDescent="0.25">
      <c r="A239" t="s">
        <v>680</v>
      </c>
      <c r="B239" t="s">
        <v>302</v>
      </c>
      <c r="C239" t="s">
        <v>681</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row>
    <row r="240" spans="1:61" x14ac:dyDescent="0.25">
      <c r="A240" t="s">
        <v>682</v>
      </c>
      <c r="B240" t="s">
        <v>302</v>
      </c>
      <c r="C240" t="s">
        <v>683</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row>
    <row r="241" spans="1:61" x14ac:dyDescent="0.25">
      <c r="A241" t="s">
        <v>684</v>
      </c>
      <c r="B241" t="s">
        <v>302</v>
      </c>
      <c r="C241" t="s">
        <v>685</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1</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row>
    <row r="242" spans="1:61" x14ac:dyDescent="0.25">
      <c r="A242" t="s">
        <v>686</v>
      </c>
      <c r="B242" t="s">
        <v>302</v>
      </c>
      <c r="C242" t="s">
        <v>687</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row>
    <row r="243" spans="1:61" x14ac:dyDescent="0.25">
      <c r="A243" t="s">
        <v>688</v>
      </c>
      <c r="B243" t="s">
        <v>302</v>
      </c>
      <c r="C243" t="s">
        <v>689</v>
      </c>
      <c r="D243">
        <v>0</v>
      </c>
      <c r="E243">
        <v>0</v>
      </c>
      <c r="F243">
        <v>0</v>
      </c>
      <c r="G243">
        <v>0</v>
      </c>
      <c r="H243">
        <v>0</v>
      </c>
      <c r="I243">
        <v>0</v>
      </c>
      <c r="J243">
        <v>0</v>
      </c>
      <c r="K243">
        <v>0</v>
      </c>
      <c r="L243">
        <v>0</v>
      </c>
      <c r="M243">
        <v>0</v>
      </c>
      <c r="N243">
        <v>0</v>
      </c>
      <c r="O243">
        <v>0</v>
      </c>
      <c r="P243">
        <v>0</v>
      </c>
      <c r="Q243">
        <v>0</v>
      </c>
      <c r="R243">
        <v>3</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0</v>
      </c>
    </row>
    <row r="244" spans="1:61" x14ac:dyDescent="0.25">
      <c r="A244" t="s">
        <v>690</v>
      </c>
      <c r="B244" t="s">
        <v>302</v>
      </c>
      <c r="C244" t="s">
        <v>679</v>
      </c>
      <c r="D244">
        <v>0</v>
      </c>
      <c r="E244">
        <v>0</v>
      </c>
      <c r="F244">
        <v>0</v>
      </c>
      <c r="G244">
        <v>0</v>
      </c>
      <c r="H244">
        <v>0</v>
      </c>
      <c r="I244">
        <v>1</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1</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row>
    <row r="245" spans="1:61" x14ac:dyDescent="0.25">
      <c r="A245" t="s">
        <v>691</v>
      </c>
      <c r="B245" t="s">
        <v>302</v>
      </c>
      <c r="C245" t="s">
        <v>692</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row>
    <row r="246" spans="1:61" x14ac:dyDescent="0.25">
      <c r="A246" t="s">
        <v>693</v>
      </c>
      <c r="B246" t="s">
        <v>302</v>
      </c>
      <c r="C246" t="s">
        <v>408</v>
      </c>
      <c r="D246">
        <v>0</v>
      </c>
      <c r="E246">
        <v>8</v>
      </c>
      <c r="F246">
        <v>0</v>
      </c>
      <c r="G246">
        <v>0</v>
      </c>
      <c r="H246">
        <v>0</v>
      </c>
      <c r="I246">
        <v>1</v>
      </c>
      <c r="J246">
        <v>0</v>
      </c>
      <c r="K246">
        <v>0</v>
      </c>
      <c r="L246">
        <v>0</v>
      </c>
      <c r="M246">
        <v>0</v>
      </c>
      <c r="N246">
        <v>0</v>
      </c>
      <c r="O246">
        <v>0</v>
      </c>
      <c r="P246">
        <v>0</v>
      </c>
      <c r="Q246">
        <v>0</v>
      </c>
      <c r="R246">
        <v>0</v>
      </c>
      <c r="S246">
        <v>0</v>
      </c>
      <c r="T246">
        <v>1</v>
      </c>
      <c r="U246">
        <v>0</v>
      </c>
      <c r="V246">
        <v>0</v>
      </c>
      <c r="W246">
        <v>0</v>
      </c>
      <c r="X246">
        <v>0</v>
      </c>
      <c r="Y246">
        <v>0</v>
      </c>
      <c r="Z246">
        <v>0</v>
      </c>
      <c r="AA246">
        <v>0</v>
      </c>
      <c r="AB246">
        <v>0</v>
      </c>
      <c r="AC246">
        <v>4</v>
      </c>
      <c r="AD246">
        <v>0</v>
      </c>
      <c r="AE246">
        <v>0</v>
      </c>
      <c r="AF246">
        <v>0</v>
      </c>
      <c r="AG246">
        <v>0</v>
      </c>
      <c r="AH246">
        <v>0</v>
      </c>
      <c r="AI246">
        <v>0</v>
      </c>
      <c r="AJ246">
        <v>0</v>
      </c>
      <c r="AK246">
        <v>0</v>
      </c>
      <c r="AL246">
        <v>0</v>
      </c>
      <c r="AM246">
        <v>0</v>
      </c>
      <c r="AN246">
        <v>0</v>
      </c>
      <c r="AO246">
        <v>0</v>
      </c>
      <c r="AP246">
        <v>0</v>
      </c>
      <c r="AQ246">
        <v>2</v>
      </c>
      <c r="AR246">
        <v>0</v>
      </c>
      <c r="AS246">
        <v>0</v>
      </c>
      <c r="AT246">
        <v>0</v>
      </c>
      <c r="AU246">
        <v>0</v>
      </c>
      <c r="AV246">
        <v>0</v>
      </c>
      <c r="AW246">
        <v>0</v>
      </c>
      <c r="AX246">
        <v>0</v>
      </c>
      <c r="AY246">
        <v>0</v>
      </c>
      <c r="AZ246">
        <v>0</v>
      </c>
      <c r="BA246">
        <v>0</v>
      </c>
      <c r="BB246">
        <v>0</v>
      </c>
      <c r="BC246">
        <v>0</v>
      </c>
      <c r="BD246">
        <v>0</v>
      </c>
      <c r="BE246">
        <v>0</v>
      </c>
      <c r="BF246">
        <v>0</v>
      </c>
      <c r="BG246">
        <v>0</v>
      </c>
      <c r="BH246">
        <v>0</v>
      </c>
      <c r="BI246">
        <v>0</v>
      </c>
    </row>
    <row r="247" spans="1:61" x14ac:dyDescent="0.25">
      <c r="A247" t="s">
        <v>694</v>
      </c>
      <c r="B247" t="s">
        <v>302</v>
      </c>
      <c r="C247" t="s">
        <v>695</v>
      </c>
      <c r="D247">
        <v>0</v>
      </c>
      <c r="E247">
        <v>0</v>
      </c>
      <c r="F247">
        <v>0</v>
      </c>
      <c r="G247">
        <v>0</v>
      </c>
      <c r="H247">
        <v>0</v>
      </c>
      <c r="I247">
        <v>0</v>
      </c>
      <c r="J247">
        <v>0</v>
      </c>
      <c r="K247">
        <v>0</v>
      </c>
      <c r="L247">
        <v>0</v>
      </c>
      <c r="M247">
        <v>0</v>
      </c>
      <c r="N247">
        <v>0</v>
      </c>
      <c r="O247">
        <v>0</v>
      </c>
      <c r="P247">
        <v>0</v>
      </c>
      <c r="Q247">
        <v>0</v>
      </c>
      <c r="R247">
        <v>3</v>
      </c>
      <c r="S247">
        <v>0</v>
      </c>
      <c r="T247">
        <v>0</v>
      </c>
      <c r="U247">
        <v>0</v>
      </c>
      <c r="V247">
        <v>0</v>
      </c>
      <c r="W247">
        <v>0</v>
      </c>
      <c r="X247">
        <v>0</v>
      </c>
      <c r="Y247">
        <v>0</v>
      </c>
      <c r="Z247">
        <v>0</v>
      </c>
      <c r="AA247">
        <v>0</v>
      </c>
      <c r="AB247">
        <v>0</v>
      </c>
      <c r="AC247">
        <v>0</v>
      </c>
      <c r="AD247">
        <v>0</v>
      </c>
      <c r="AE247">
        <v>0</v>
      </c>
      <c r="AF247">
        <v>17</v>
      </c>
      <c r="AG247">
        <v>0</v>
      </c>
      <c r="AH247">
        <v>0</v>
      </c>
      <c r="AI247">
        <v>0</v>
      </c>
      <c r="AJ247">
        <v>0</v>
      </c>
      <c r="AK247">
        <v>1</v>
      </c>
      <c r="AL247">
        <v>2</v>
      </c>
      <c r="AM247">
        <v>0</v>
      </c>
      <c r="AN247">
        <v>0</v>
      </c>
      <c r="AO247">
        <v>0</v>
      </c>
      <c r="AP247">
        <v>0</v>
      </c>
      <c r="AQ247">
        <v>0</v>
      </c>
      <c r="AR247">
        <v>0</v>
      </c>
      <c r="AS247">
        <v>1</v>
      </c>
      <c r="AT247">
        <v>0</v>
      </c>
      <c r="AU247">
        <v>0</v>
      </c>
      <c r="AV247">
        <v>0</v>
      </c>
      <c r="AW247">
        <v>0</v>
      </c>
      <c r="AX247">
        <v>0</v>
      </c>
      <c r="AY247">
        <v>0</v>
      </c>
      <c r="AZ247">
        <v>0</v>
      </c>
      <c r="BA247">
        <v>0</v>
      </c>
      <c r="BB247">
        <v>0</v>
      </c>
      <c r="BC247">
        <v>0</v>
      </c>
      <c r="BD247">
        <v>0</v>
      </c>
      <c r="BE247">
        <v>0</v>
      </c>
      <c r="BF247">
        <v>0</v>
      </c>
      <c r="BG247">
        <v>1</v>
      </c>
      <c r="BH247">
        <v>0</v>
      </c>
      <c r="BI247">
        <v>0</v>
      </c>
    </row>
    <row r="248" spans="1:61" x14ac:dyDescent="0.25">
      <c r="A248" t="s">
        <v>696</v>
      </c>
      <c r="B248" t="s">
        <v>302</v>
      </c>
      <c r="C248" t="s">
        <v>697</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row>
    <row r="249" spans="1:61" x14ac:dyDescent="0.25">
      <c r="A249" t="s">
        <v>698</v>
      </c>
      <c r="B249" t="s">
        <v>302</v>
      </c>
      <c r="C249" t="s">
        <v>699</v>
      </c>
      <c r="D249">
        <v>0</v>
      </c>
      <c r="E249">
        <v>0</v>
      </c>
      <c r="F249">
        <v>0</v>
      </c>
      <c r="G249">
        <v>1</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1</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3</v>
      </c>
      <c r="AY249">
        <v>0</v>
      </c>
      <c r="AZ249">
        <v>1</v>
      </c>
      <c r="BA249">
        <v>0</v>
      </c>
      <c r="BB249">
        <v>0</v>
      </c>
      <c r="BC249">
        <v>0</v>
      </c>
      <c r="BD249">
        <v>0</v>
      </c>
      <c r="BE249">
        <v>0</v>
      </c>
      <c r="BF249">
        <v>0</v>
      </c>
      <c r="BG249">
        <v>0</v>
      </c>
      <c r="BH249">
        <v>0</v>
      </c>
      <c r="BI249">
        <v>0</v>
      </c>
    </row>
    <row r="250" spans="1:61" x14ac:dyDescent="0.25">
      <c r="A250" t="s">
        <v>700</v>
      </c>
      <c r="B250" t="s">
        <v>302</v>
      </c>
      <c r="C250" t="s">
        <v>701</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1</v>
      </c>
      <c r="AR250">
        <v>0</v>
      </c>
      <c r="AS250">
        <v>0</v>
      </c>
      <c r="AT250">
        <v>0</v>
      </c>
      <c r="AU250">
        <v>0</v>
      </c>
      <c r="AV250">
        <v>0</v>
      </c>
      <c r="AW250">
        <v>0</v>
      </c>
      <c r="AX250">
        <v>0</v>
      </c>
      <c r="AY250">
        <v>0</v>
      </c>
      <c r="AZ250">
        <v>0</v>
      </c>
      <c r="BA250">
        <v>0</v>
      </c>
      <c r="BB250">
        <v>0</v>
      </c>
      <c r="BC250">
        <v>0</v>
      </c>
      <c r="BD250">
        <v>0</v>
      </c>
      <c r="BE250">
        <v>0</v>
      </c>
      <c r="BF250">
        <v>0</v>
      </c>
      <c r="BG250">
        <v>0</v>
      </c>
      <c r="BH250">
        <v>0</v>
      </c>
      <c r="BI250">
        <v>0</v>
      </c>
    </row>
    <row r="251" spans="1:61" x14ac:dyDescent="0.25">
      <c r="A251" t="s">
        <v>702</v>
      </c>
      <c r="B251" t="s">
        <v>302</v>
      </c>
      <c r="C251" t="s">
        <v>703</v>
      </c>
      <c r="D251">
        <v>0</v>
      </c>
      <c r="E251">
        <v>0</v>
      </c>
      <c r="F251">
        <v>0</v>
      </c>
      <c r="G251">
        <v>0</v>
      </c>
      <c r="H251">
        <v>0</v>
      </c>
      <c r="I251">
        <v>1</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row>
    <row r="252" spans="1:61" x14ac:dyDescent="0.25">
      <c r="A252" t="s">
        <v>704</v>
      </c>
      <c r="B252" t="s">
        <v>302</v>
      </c>
      <c r="C252" t="s">
        <v>705</v>
      </c>
      <c r="D252">
        <v>11</v>
      </c>
      <c r="E252">
        <v>9</v>
      </c>
      <c r="F252">
        <v>0</v>
      </c>
      <c r="G252">
        <v>0</v>
      </c>
      <c r="H252">
        <v>0</v>
      </c>
      <c r="I252">
        <v>0</v>
      </c>
      <c r="J252">
        <v>0</v>
      </c>
      <c r="K252">
        <v>0</v>
      </c>
      <c r="L252">
        <v>0</v>
      </c>
      <c r="M252">
        <v>0</v>
      </c>
      <c r="N252">
        <v>0</v>
      </c>
      <c r="O252">
        <v>0</v>
      </c>
      <c r="P252">
        <v>0</v>
      </c>
      <c r="Q252">
        <v>0</v>
      </c>
      <c r="R252">
        <v>127</v>
      </c>
      <c r="S252">
        <v>6</v>
      </c>
      <c r="T252">
        <v>6</v>
      </c>
      <c r="U252">
        <v>37</v>
      </c>
      <c r="V252">
        <v>0</v>
      </c>
      <c r="W252">
        <v>140</v>
      </c>
      <c r="X252">
        <v>8</v>
      </c>
      <c r="Y252">
        <v>2</v>
      </c>
      <c r="Z252">
        <v>6</v>
      </c>
      <c r="AA252">
        <v>0</v>
      </c>
      <c r="AB252">
        <v>1644</v>
      </c>
      <c r="AC252">
        <v>0</v>
      </c>
      <c r="AD252">
        <v>0</v>
      </c>
      <c r="AE252">
        <v>0</v>
      </c>
      <c r="AF252">
        <v>0</v>
      </c>
      <c r="AG252">
        <v>0</v>
      </c>
      <c r="AH252">
        <v>0</v>
      </c>
      <c r="AI252">
        <v>0</v>
      </c>
      <c r="AJ252">
        <v>0</v>
      </c>
      <c r="AK252">
        <v>0</v>
      </c>
      <c r="AL252">
        <v>0</v>
      </c>
      <c r="AM252">
        <v>0</v>
      </c>
      <c r="AN252">
        <v>0</v>
      </c>
      <c r="AO252">
        <v>0</v>
      </c>
      <c r="AP252">
        <v>0</v>
      </c>
      <c r="AQ252">
        <v>11</v>
      </c>
      <c r="AR252">
        <v>0</v>
      </c>
      <c r="AS252">
        <v>0</v>
      </c>
      <c r="AT252">
        <v>0</v>
      </c>
      <c r="AU252">
        <v>0</v>
      </c>
      <c r="AV252">
        <v>0</v>
      </c>
      <c r="AW252">
        <v>0</v>
      </c>
      <c r="AX252">
        <v>0</v>
      </c>
      <c r="AY252">
        <v>0</v>
      </c>
      <c r="AZ252">
        <v>0</v>
      </c>
      <c r="BA252">
        <v>0</v>
      </c>
      <c r="BB252">
        <v>0</v>
      </c>
      <c r="BC252">
        <v>0</v>
      </c>
      <c r="BD252">
        <v>0</v>
      </c>
      <c r="BE252">
        <v>0</v>
      </c>
      <c r="BF252">
        <v>14</v>
      </c>
      <c r="BG252">
        <v>0</v>
      </c>
      <c r="BH252">
        <v>0</v>
      </c>
      <c r="BI252">
        <v>0</v>
      </c>
    </row>
    <row r="253" spans="1:61" x14ac:dyDescent="0.25">
      <c r="A253" t="s">
        <v>706</v>
      </c>
      <c r="B253" t="s">
        <v>302</v>
      </c>
      <c r="C253" t="s">
        <v>707</v>
      </c>
      <c r="D253">
        <v>0</v>
      </c>
      <c r="E253">
        <v>0</v>
      </c>
      <c r="F253">
        <v>0</v>
      </c>
      <c r="G253">
        <v>0</v>
      </c>
      <c r="H253">
        <v>0</v>
      </c>
      <c r="I253">
        <v>0</v>
      </c>
      <c r="J253">
        <v>0</v>
      </c>
      <c r="K253">
        <v>0</v>
      </c>
      <c r="L253">
        <v>1</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4</v>
      </c>
      <c r="AX253">
        <v>0</v>
      </c>
      <c r="AY253">
        <v>0</v>
      </c>
      <c r="AZ253">
        <v>0</v>
      </c>
      <c r="BA253">
        <v>0</v>
      </c>
      <c r="BB253">
        <v>0</v>
      </c>
      <c r="BC253">
        <v>0</v>
      </c>
      <c r="BD253">
        <v>0</v>
      </c>
      <c r="BE253">
        <v>0</v>
      </c>
      <c r="BF253">
        <v>0</v>
      </c>
      <c r="BG253">
        <v>0</v>
      </c>
      <c r="BH253">
        <v>0</v>
      </c>
      <c r="BI253">
        <v>0</v>
      </c>
    </row>
    <row r="254" spans="1:61" x14ac:dyDescent="0.25">
      <c r="A254" t="s">
        <v>708</v>
      </c>
      <c r="B254" t="s">
        <v>302</v>
      </c>
      <c r="C254" t="s">
        <v>709</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row>
    <row r="255" spans="1:61" x14ac:dyDescent="0.25">
      <c r="A255" t="s">
        <v>710</v>
      </c>
      <c r="B255" t="s">
        <v>302</v>
      </c>
      <c r="C255" t="s">
        <v>541</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row>
    <row r="256" spans="1:61" x14ac:dyDescent="0.25">
      <c r="A256" t="s">
        <v>711</v>
      </c>
      <c r="B256" t="s">
        <v>302</v>
      </c>
      <c r="C256" t="s">
        <v>712</v>
      </c>
      <c r="D256">
        <v>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row>
    <row r="257" spans="1:61" x14ac:dyDescent="0.25">
      <c r="A257" t="s">
        <v>713</v>
      </c>
      <c r="B257" t="s">
        <v>302</v>
      </c>
      <c r="C257" t="s">
        <v>461</v>
      </c>
      <c r="D257">
        <v>0</v>
      </c>
      <c r="E257">
        <v>0</v>
      </c>
      <c r="F257">
        <v>0</v>
      </c>
      <c r="G257">
        <v>0</v>
      </c>
      <c r="H257">
        <v>0</v>
      </c>
      <c r="I257">
        <v>0</v>
      </c>
      <c r="J257">
        <v>0</v>
      </c>
      <c r="K257">
        <v>0</v>
      </c>
      <c r="L257">
        <v>1</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row>
    <row r="258" spans="1:61" x14ac:dyDescent="0.25">
      <c r="A258" t="s">
        <v>714</v>
      </c>
      <c r="B258" t="s">
        <v>302</v>
      </c>
      <c r="C258" t="s">
        <v>715</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row>
    <row r="259" spans="1:61" x14ac:dyDescent="0.25">
      <c r="A259" t="s">
        <v>716</v>
      </c>
      <c r="B259" t="s">
        <v>302</v>
      </c>
      <c r="C259" t="s">
        <v>652</v>
      </c>
      <c r="D259">
        <v>0</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row>
    <row r="260" spans="1:61" x14ac:dyDescent="0.25">
      <c r="A260" t="s">
        <v>717</v>
      </c>
      <c r="B260" t="s">
        <v>302</v>
      </c>
      <c r="C260" t="s">
        <v>718</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row>
    <row r="261" spans="1:61" x14ac:dyDescent="0.25">
      <c r="A261" t="s">
        <v>719</v>
      </c>
      <c r="B261" t="s">
        <v>302</v>
      </c>
      <c r="C261" t="s">
        <v>720</v>
      </c>
      <c r="D261">
        <v>0</v>
      </c>
      <c r="E261">
        <v>8</v>
      </c>
      <c r="F261">
        <v>0</v>
      </c>
      <c r="G261">
        <v>0</v>
      </c>
      <c r="H261">
        <v>0</v>
      </c>
      <c r="I261">
        <v>0</v>
      </c>
      <c r="J261">
        <v>4</v>
      </c>
      <c r="K261">
        <v>0</v>
      </c>
      <c r="L261">
        <v>1</v>
      </c>
      <c r="M261">
        <v>0</v>
      </c>
      <c r="N261">
        <v>4</v>
      </c>
      <c r="O261">
        <v>0</v>
      </c>
      <c r="P261">
        <v>0</v>
      </c>
      <c r="Q261">
        <v>0</v>
      </c>
      <c r="R261">
        <v>2</v>
      </c>
      <c r="S261">
        <v>0</v>
      </c>
      <c r="T261">
        <v>1</v>
      </c>
      <c r="U261">
        <v>0</v>
      </c>
      <c r="V261">
        <v>5</v>
      </c>
      <c r="W261">
        <v>0</v>
      </c>
      <c r="X261">
        <v>0</v>
      </c>
      <c r="Y261">
        <v>0</v>
      </c>
      <c r="Z261">
        <v>0</v>
      </c>
      <c r="AA261">
        <v>0</v>
      </c>
      <c r="AB261">
        <v>0</v>
      </c>
      <c r="AC261">
        <v>4</v>
      </c>
      <c r="AD261">
        <v>8</v>
      </c>
      <c r="AE261">
        <v>24</v>
      </c>
      <c r="AF261">
        <v>7</v>
      </c>
      <c r="AG261">
        <v>0</v>
      </c>
      <c r="AH261">
        <v>1</v>
      </c>
      <c r="AI261">
        <v>0</v>
      </c>
      <c r="AJ261">
        <v>0</v>
      </c>
      <c r="AK261">
        <v>0</v>
      </c>
      <c r="AL261">
        <v>0</v>
      </c>
      <c r="AM261">
        <v>0</v>
      </c>
      <c r="AN261">
        <v>0</v>
      </c>
      <c r="AO261">
        <v>0</v>
      </c>
      <c r="AP261">
        <v>0</v>
      </c>
      <c r="AQ261">
        <v>8</v>
      </c>
      <c r="AR261">
        <v>0</v>
      </c>
      <c r="AS261">
        <v>0</v>
      </c>
      <c r="AT261">
        <v>0</v>
      </c>
      <c r="AU261">
        <v>0</v>
      </c>
      <c r="AV261">
        <v>0</v>
      </c>
      <c r="AW261">
        <v>0</v>
      </c>
      <c r="AX261">
        <v>0</v>
      </c>
      <c r="AY261">
        <v>0</v>
      </c>
      <c r="AZ261">
        <v>5</v>
      </c>
      <c r="BA261">
        <v>1</v>
      </c>
      <c r="BB261">
        <v>0</v>
      </c>
      <c r="BC261">
        <v>0</v>
      </c>
      <c r="BD261">
        <v>0</v>
      </c>
      <c r="BE261">
        <v>0</v>
      </c>
      <c r="BF261">
        <v>1</v>
      </c>
      <c r="BG261">
        <v>0</v>
      </c>
      <c r="BH261">
        <v>0</v>
      </c>
      <c r="BI261">
        <v>0</v>
      </c>
    </row>
    <row r="262" spans="1:61" x14ac:dyDescent="0.25">
      <c r="A262" t="s">
        <v>721</v>
      </c>
      <c r="B262" t="s">
        <v>302</v>
      </c>
      <c r="C262" t="s">
        <v>722</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1</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2</v>
      </c>
      <c r="BH262">
        <v>0</v>
      </c>
      <c r="BI262">
        <v>0</v>
      </c>
    </row>
    <row r="263" spans="1:61" x14ac:dyDescent="0.25">
      <c r="A263" t="s">
        <v>723</v>
      </c>
      <c r="B263" t="s">
        <v>302</v>
      </c>
      <c r="C263" t="s">
        <v>724</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2</v>
      </c>
      <c r="AR263">
        <v>0</v>
      </c>
      <c r="AS263">
        <v>0</v>
      </c>
      <c r="AT263">
        <v>0</v>
      </c>
      <c r="AU263">
        <v>0</v>
      </c>
      <c r="AV263">
        <v>0</v>
      </c>
      <c r="AW263">
        <v>0</v>
      </c>
      <c r="AX263">
        <v>0</v>
      </c>
      <c r="AY263">
        <v>0</v>
      </c>
      <c r="AZ263">
        <v>0</v>
      </c>
      <c r="BA263">
        <v>0</v>
      </c>
      <c r="BB263">
        <v>0</v>
      </c>
      <c r="BC263">
        <v>0</v>
      </c>
      <c r="BD263">
        <v>0</v>
      </c>
      <c r="BE263">
        <v>0</v>
      </c>
      <c r="BF263">
        <v>0</v>
      </c>
      <c r="BG263">
        <v>0</v>
      </c>
      <c r="BH263">
        <v>0</v>
      </c>
      <c r="BI263">
        <v>0</v>
      </c>
    </row>
    <row r="264" spans="1:61" x14ac:dyDescent="0.25">
      <c r="A264" t="s">
        <v>725</v>
      </c>
      <c r="B264" t="s">
        <v>302</v>
      </c>
      <c r="C264" t="s">
        <v>726</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3</v>
      </c>
      <c r="AR264">
        <v>0</v>
      </c>
      <c r="AS264">
        <v>0</v>
      </c>
      <c r="AT264">
        <v>0</v>
      </c>
      <c r="AU264">
        <v>0</v>
      </c>
      <c r="AV264">
        <v>0</v>
      </c>
      <c r="AW264">
        <v>0</v>
      </c>
      <c r="AX264">
        <v>0</v>
      </c>
      <c r="AY264">
        <v>0</v>
      </c>
      <c r="AZ264">
        <v>0</v>
      </c>
      <c r="BA264">
        <v>0</v>
      </c>
      <c r="BB264">
        <v>0</v>
      </c>
      <c r="BC264">
        <v>0</v>
      </c>
      <c r="BD264">
        <v>0</v>
      </c>
      <c r="BE264">
        <v>0</v>
      </c>
      <c r="BF264">
        <v>0</v>
      </c>
      <c r="BG264">
        <v>0</v>
      </c>
      <c r="BH264">
        <v>0</v>
      </c>
      <c r="BI264">
        <v>0</v>
      </c>
    </row>
    <row r="265" spans="1:61" x14ac:dyDescent="0.25">
      <c r="A265" t="s">
        <v>727</v>
      </c>
      <c r="B265" t="s">
        <v>302</v>
      </c>
      <c r="C265" t="s">
        <v>728</v>
      </c>
      <c r="D265">
        <v>0</v>
      </c>
      <c r="E265">
        <v>0</v>
      </c>
      <c r="F265">
        <v>0</v>
      </c>
      <c r="G265">
        <v>0</v>
      </c>
      <c r="H265">
        <v>0</v>
      </c>
      <c r="I265">
        <v>0</v>
      </c>
      <c r="J265">
        <v>0</v>
      </c>
      <c r="K265">
        <v>0</v>
      </c>
      <c r="L265">
        <v>0</v>
      </c>
      <c r="M265">
        <v>0</v>
      </c>
      <c r="N265">
        <v>0</v>
      </c>
      <c r="O265">
        <v>0</v>
      </c>
      <c r="P265">
        <v>0</v>
      </c>
      <c r="Q265">
        <v>0</v>
      </c>
      <c r="R265">
        <v>0</v>
      </c>
      <c r="S265">
        <v>0</v>
      </c>
      <c r="T265">
        <v>4</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row>
    <row r="266" spans="1:61" x14ac:dyDescent="0.25">
      <c r="A266" t="s">
        <v>729</v>
      </c>
      <c r="B266" t="s">
        <v>302</v>
      </c>
      <c r="C266" t="s">
        <v>730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row>
    <row r="267" spans="1:61" x14ac:dyDescent="0.25">
      <c r="A267" t="s">
        <v>731</v>
      </c>
      <c r="B267" t="s">
        <v>302</v>
      </c>
      <c r="C267" t="s">
        <v>732</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row>
    <row r="268" spans="1:61" x14ac:dyDescent="0.25">
      <c r="A268" t="s">
        <v>733</v>
      </c>
      <c r="B268" t="s">
        <v>302</v>
      </c>
      <c r="C268" t="s">
        <v>734</v>
      </c>
      <c r="D268">
        <v>1</v>
      </c>
      <c r="E268">
        <v>0</v>
      </c>
      <c r="F268">
        <v>1</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4</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row>
    <row r="269" spans="1:61" x14ac:dyDescent="0.25">
      <c r="A269" t="s">
        <v>735</v>
      </c>
      <c r="B269" t="s">
        <v>302</v>
      </c>
      <c r="C269" t="s">
        <v>736</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row>
    <row r="270" spans="1:61" x14ac:dyDescent="0.25">
      <c r="A270" t="s">
        <v>737</v>
      </c>
      <c r="B270" t="s">
        <v>302</v>
      </c>
      <c r="C270" t="s">
        <v>738</v>
      </c>
      <c r="D270">
        <v>2</v>
      </c>
      <c r="E270">
        <v>4</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2</v>
      </c>
      <c r="AD270">
        <v>0</v>
      </c>
      <c r="AE270">
        <v>0</v>
      </c>
      <c r="AF270">
        <v>0</v>
      </c>
      <c r="AG270">
        <v>0</v>
      </c>
      <c r="AH270">
        <v>0</v>
      </c>
      <c r="AI270">
        <v>0</v>
      </c>
      <c r="AJ270">
        <v>0</v>
      </c>
      <c r="AK270">
        <v>0</v>
      </c>
      <c r="AL270">
        <v>0</v>
      </c>
      <c r="AM270">
        <v>0</v>
      </c>
      <c r="AN270">
        <v>0</v>
      </c>
      <c r="AO270">
        <v>0</v>
      </c>
      <c r="AP270">
        <v>0</v>
      </c>
      <c r="AQ270">
        <v>0</v>
      </c>
      <c r="AR270">
        <v>1</v>
      </c>
      <c r="AS270">
        <v>1</v>
      </c>
      <c r="AT270">
        <v>0</v>
      </c>
      <c r="AU270">
        <v>0</v>
      </c>
      <c r="AV270">
        <v>0</v>
      </c>
      <c r="AW270">
        <v>0</v>
      </c>
      <c r="AX270">
        <v>1</v>
      </c>
      <c r="AY270">
        <v>0</v>
      </c>
      <c r="AZ270">
        <v>0</v>
      </c>
      <c r="BA270">
        <v>0</v>
      </c>
      <c r="BB270">
        <v>0</v>
      </c>
      <c r="BC270">
        <v>0</v>
      </c>
      <c r="BD270">
        <v>0</v>
      </c>
      <c r="BE270">
        <v>0</v>
      </c>
      <c r="BF270">
        <v>0</v>
      </c>
      <c r="BG270">
        <v>0</v>
      </c>
      <c r="BH270">
        <v>0</v>
      </c>
      <c r="BI270">
        <v>0</v>
      </c>
    </row>
    <row r="271" spans="1:61" x14ac:dyDescent="0.25">
      <c r="A271" t="s">
        <v>739</v>
      </c>
      <c r="B271" t="s">
        <v>302</v>
      </c>
      <c r="C271" t="s">
        <v>740</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5</v>
      </c>
      <c r="AR271">
        <v>0</v>
      </c>
      <c r="AS271">
        <v>0</v>
      </c>
      <c r="AT271">
        <v>0</v>
      </c>
      <c r="AU271">
        <v>0</v>
      </c>
      <c r="AV271">
        <v>0</v>
      </c>
      <c r="AW271">
        <v>0</v>
      </c>
      <c r="AX271">
        <v>0</v>
      </c>
      <c r="AY271">
        <v>0</v>
      </c>
      <c r="AZ271">
        <v>0</v>
      </c>
      <c r="BA271">
        <v>0</v>
      </c>
      <c r="BB271">
        <v>0</v>
      </c>
      <c r="BC271">
        <v>0</v>
      </c>
      <c r="BD271">
        <v>0</v>
      </c>
      <c r="BE271">
        <v>0</v>
      </c>
      <c r="BF271">
        <v>0</v>
      </c>
      <c r="BG271">
        <v>0</v>
      </c>
      <c r="BH271">
        <v>0</v>
      </c>
      <c r="BI271">
        <v>0</v>
      </c>
    </row>
    <row r="272" spans="1:61" x14ac:dyDescent="0.25">
      <c r="A272" t="s">
        <v>741</v>
      </c>
      <c r="B272" t="s">
        <v>302</v>
      </c>
      <c r="C272" t="s">
        <v>742</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1</v>
      </c>
      <c r="AR272">
        <v>0</v>
      </c>
      <c r="AS272">
        <v>0</v>
      </c>
      <c r="AT272">
        <v>0</v>
      </c>
      <c r="AU272">
        <v>0</v>
      </c>
      <c r="AV272">
        <v>0</v>
      </c>
      <c r="AW272">
        <v>0</v>
      </c>
      <c r="AX272">
        <v>0</v>
      </c>
      <c r="AY272">
        <v>0</v>
      </c>
      <c r="AZ272">
        <v>0</v>
      </c>
      <c r="BA272">
        <v>0</v>
      </c>
      <c r="BB272">
        <v>0</v>
      </c>
      <c r="BC272">
        <v>0</v>
      </c>
      <c r="BD272">
        <v>0</v>
      </c>
      <c r="BE272">
        <v>0</v>
      </c>
      <c r="BF272">
        <v>0</v>
      </c>
      <c r="BG272">
        <v>0</v>
      </c>
      <c r="BH272">
        <v>0</v>
      </c>
      <c r="BI272">
        <v>0</v>
      </c>
    </row>
    <row r="273" spans="1:61" x14ac:dyDescent="0.25">
      <c r="A273" t="s">
        <v>743</v>
      </c>
      <c r="B273" t="s">
        <v>302</v>
      </c>
      <c r="C273" t="s">
        <v>744</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row>
    <row r="274" spans="1:61" x14ac:dyDescent="0.25">
      <c r="A274" t="s">
        <v>745</v>
      </c>
      <c r="B274" t="s">
        <v>302</v>
      </c>
      <c r="C274" t="s">
        <v>746</v>
      </c>
      <c r="D274">
        <v>0</v>
      </c>
      <c r="E274">
        <v>3</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1</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row>
    <row r="275" spans="1:61" x14ac:dyDescent="0.25">
      <c r="A275" t="s">
        <v>747</v>
      </c>
      <c r="B275" t="s">
        <v>302</v>
      </c>
      <c r="C275" t="s">
        <v>570</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1</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9</v>
      </c>
      <c r="BG275">
        <v>0</v>
      </c>
      <c r="BH275">
        <v>0</v>
      </c>
      <c r="BI275">
        <v>0</v>
      </c>
    </row>
    <row r="276" spans="1:61" x14ac:dyDescent="0.25">
      <c r="A276" t="s">
        <v>748</v>
      </c>
      <c r="B276" t="s">
        <v>302</v>
      </c>
      <c r="C276" t="s">
        <v>749</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row>
    <row r="277" spans="1:61" x14ac:dyDescent="0.25">
      <c r="A277" t="s">
        <v>750</v>
      </c>
      <c r="B277" t="s">
        <v>302</v>
      </c>
      <c r="C277" t="s">
        <v>751</v>
      </c>
      <c r="D277">
        <v>0</v>
      </c>
      <c r="E277">
        <v>0</v>
      </c>
      <c r="F277">
        <v>0</v>
      </c>
      <c r="G277">
        <v>0</v>
      </c>
      <c r="H277">
        <v>0</v>
      </c>
      <c r="I277">
        <v>0</v>
      </c>
      <c r="J277">
        <v>0</v>
      </c>
      <c r="K277">
        <v>0</v>
      </c>
      <c r="L277">
        <v>0</v>
      </c>
      <c r="M277">
        <v>0</v>
      </c>
      <c r="N277">
        <v>0</v>
      </c>
      <c r="O277">
        <v>0</v>
      </c>
      <c r="P277">
        <v>6</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row>
    <row r="278" spans="1:61" x14ac:dyDescent="0.25">
      <c r="A278" t="s">
        <v>752</v>
      </c>
      <c r="B278" t="s">
        <v>302</v>
      </c>
      <c r="C278" t="s">
        <v>753</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1</v>
      </c>
      <c r="AB278">
        <v>0</v>
      </c>
      <c r="AC278">
        <v>0</v>
      </c>
      <c r="AD278">
        <v>0</v>
      </c>
      <c r="AE278">
        <v>0</v>
      </c>
      <c r="AF278">
        <v>0</v>
      </c>
      <c r="AG278">
        <v>0</v>
      </c>
      <c r="AH278">
        <v>0</v>
      </c>
      <c r="AI278">
        <v>0</v>
      </c>
      <c r="AJ278">
        <v>0</v>
      </c>
      <c r="AK278">
        <v>0</v>
      </c>
      <c r="AL278">
        <v>0</v>
      </c>
      <c r="AM278">
        <v>0</v>
      </c>
      <c r="AN278">
        <v>0</v>
      </c>
      <c r="AO278">
        <v>0</v>
      </c>
      <c r="AP278">
        <v>4</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row>
    <row r="279" spans="1:61" x14ac:dyDescent="0.25">
      <c r="A279" t="s">
        <v>754</v>
      </c>
      <c r="B279" t="s">
        <v>302</v>
      </c>
      <c r="C279" t="s">
        <v>755</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row>
    <row r="280" spans="1:61" x14ac:dyDescent="0.25">
      <c r="A280" t="s">
        <v>756</v>
      </c>
      <c r="B280" t="s">
        <v>302</v>
      </c>
      <c r="C280" t="s">
        <v>389</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3</v>
      </c>
      <c r="AR280">
        <v>0</v>
      </c>
      <c r="AS280">
        <v>0</v>
      </c>
      <c r="AT280">
        <v>0</v>
      </c>
      <c r="AU280">
        <v>0</v>
      </c>
      <c r="AV280">
        <v>0</v>
      </c>
      <c r="AW280">
        <v>0</v>
      </c>
      <c r="AX280">
        <v>0</v>
      </c>
      <c r="AY280">
        <v>0</v>
      </c>
      <c r="AZ280">
        <v>0</v>
      </c>
      <c r="BA280">
        <v>0</v>
      </c>
      <c r="BB280">
        <v>0</v>
      </c>
      <c r="BC280">
        <v>0</v>
      </c>
      <c r="BD280">
        <v>0</v>
      </c>
      <c r="BE280">
        <v>0</v>
      </c>
      <c r="BF280">
        <v>0</v>
      </c>
      <c r="BG280">
        <v>0</v>
      </c>
      <c r="BH280">
        <v>0</v>
      </c>
      <c r="BI280">
        <v>0</v>
      </c>
    </row>
    <row r="281" spans="1:61" x14ac:dyDescent="0.25">
      <c r="A281" t="s">
        <v>757</v>
      </c>
      <c r="B281" t="s">
        <v>302</v>
      </c>
      <c r="C281" t="s">
        <v>758</v>
      </c>
      <c r="D281">
        <v>0</v>
      </c>
      <c r="E281">
        <v>0</v>
      </c>
      <c r="F281">
        <v>0</v>
      </c>
      <c r="G281">
        <v>0</v>
      </c>
      <c r="H281">
        <v>0</v>
      </c>
      <c r="I281">
        <v>0</v>
      </c>
      <c r="J281">
        <v>0</v>
      </c>
      <c r="K281">
        <v>0</v>
      </c>
      <c r="L281">
        <v>0</v>
      </c>
      <c r="M281">
        <v>0</v>
      </c>
      <c r="N281">
        <v>0</v>
      </c>
      <c r="O281">
        <v>0</v>
      </c>
      <c r="P281">
        <v>0</v>
      </c>
      <c r="Q281">
        <v>0</v>
      </c>
      <c r="R281">
        <v>0</v>
      </c>
      <c r="S281">
        <v>0</v>
      </c>
      <c r="T281">
        <v>0</v>
      </c>
      <c r="U281">
        <v>0</v>
      </c>
      <c r="V281">
        <v>19</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5</v>
      </c>
      <c r="AU281">
        <v>0</v>
      </c>
      <c r="AV281">
        <v>0</v>
      </c>
      <c r="AW281">
        <v>0</v>
      </c>
      <c r="AX281">
        <v>0</v>
      </c>
      <c r="AY281">
        <v>0</v>
      </c>
      <c r="AZ281">
        <v>0</v>
      </c>
      <c r="BA281">
        <v>0</v>
      </c>
      <c r="BB281">
        <v>0</v>
      </c>
      <c r="BC281">
        <v>0</v>
      </c>
      <c r="BD281">
        <v>0</v>
      </c>
      <c r="BE281">
        <v>0</v>
      </c>
      <c r="BF281">
        <v>0</v>
      </c>
      <c r="BG281">
        <v>0</v>
      </c>
      <c r="BH281">
        <v>0</v>
      </c>
      <c r="BI281">
        <v>0</v>
      </c>
    </row>
    <row r="282" spans="1:61" x14ac:dyDescent="0.25">
      <c r="A282" t="s">
        <v>759</v>
      </c>
      <c r="B282" t="s">
        <v>302</v>
      </c>
      <c r="C282" t="s">
        <v>760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row>
    <row r="283" spans="1:61" x14ac:dyDescent="0.25">
      <c r="A283" t="s">
        <v>761</v>
      </c>
      <c r="B283" t="s">
        <v>302</v>
      </c>
      <c r="C283" t="s">
        <v>523</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row>
    <row r="284" spans="1:61" x14ac:dyDescent="0.25">
      <c r="A284" t="s">
        <v>762</v>
      </c>
      <c r="B284" t="s">
        <v>302</v>
      </c>
      <c r="C284" t="s">
        <v>763</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1</v>
      </c>
      <c r="AQ284">
        <v>7</v>
      </c>
      <c r="AR284">
        <v>0</v>
      </c>
      <c r="AS284">
        <v>0</v>
      </c>
      <c r="AT284">
        <v>0</v>
      </c>
      <c r="AU284">
        <v>1</v>
      </c>
      <c r="AV284">
        <v>0</v>
      </c>
      <c r="AW284">
        <v>0</v>
      </c>
      <c r="AX284">
        <v>0</v>
      </c>
      <c r="AY284">
        <v>0</v>
      </c>
      <c r="AZ284">
        <v>0</v>
      </c>
      <c r="BA284">
        <v>0</v>
      </c>
      <c r="BB284">
        <v>0</v>
      </c>
      <c r="BC284">
        <v>0</v>
      </c>
      <c r="BD284">
        <v>0</v>
      </c>
      <c r="BE284">
        <v>0</v>
      </c>
      <c r="BF284">
        <v>0</v>
      </c>
      <c r="BG284">
        <v>0</v>
      </c>
      <c r="BH284">
        <v>0</v>
      </c>
      <c r="BI284">
        <v>0</v>
      </c>
    </row>
    <row r="285" spans="1:61" x14ac:dyDescent="0.25">
      <c r="A285" t="s">
        <v>764</v>
      </c>
      <c r="B285" t="s">
        <v>302</v>
      </c>
      <c r="C285" t="s">
        <v>765</v>
      </c>
      <c r="D285">
        <v>0</v>
      </c>
      <c r="E285">
        <v>0</v>
      </c>
      <c r="F285">
        <v>0</v>
      </c>
      <c r="G285">
        <v>0</v>
      </c>
      <c r="H285">
        <v>0</v>
      </c>
      <c r="I285">
        <v>0</v>
      </c>
      <c r="J285">
        <v>0</v>
      </c>
      <c r="K285">
        <v>0</v>
      </c>
      <c r="L285">
        <v>0</v>
      </c>
      <c r="M285">
        <v>0</v>
      </c>
      <c r="N285">
        <v>0</v>
      </c>
      <c r="O285">
        <v>0</v>
      </c>
      <c r="P285">
        <v>0</v>
      </c>
      <c r="Q285">
        <v>0</v>
      </c>
      <c r="R285">
        <v>0</v>
      </c>
      <c r="S285">
        <v>0</v>
      </c>
      <c r="T285">
        <v>4</v>
      </c>
      <c r="U285">
        <v>0</v>
      </c>
      <c r="V285">
        <v>0</v>
      </c>
      <c r="W285">
        <v>0</v>
      </c>
      <c r="X285">
        <v>0</v>
      </c>
      <c r="Y285">
        <v>0</v>
      </c>
      <c r="Z285">
        <v>0</v>
      </c>
      <c r="AA285">
        <v>2</v>
      </c>
      <c r="AB285">
        <v>0</v>
      </c>
      <c r="AC285">
        <v>0</v>
      </c>
      <c r="AD285">
        <v>0</v>
      </c>
      <c r="AE285">
        <v>0</v>
      </c>
      <c r="AF285">
        <v>0</v>
      </c>
      <c r="AG285">
        <v>0</v>
      </c>
      <c r="AH285">
        <v>0</v>
      </c>
      <c r="AI285">
        <v>0</v>
      </c>
      <c r="AJ285">
        <v>0</v>
      </c>
      <c r="AK285">
        <v>0</v>
      </c>
      <c r="AL285">
        <v>0</v>
      </c>
      <c r="AM285">
        <v>0</v>
      </c>
      <c r="AN285">
        <v>0</v>
      </c>
      <c r="AO285">
        <v>0</v>
      </c>
      <c r="AP285">
        <v>0</v>
      </c>
      <c r="AQ285">
        <v>3</v>
      </c>
      <c r="AR285">
        <v>0</v>
      </c>
      <c r="AS285">
        <v>0</v>
      </c>
      <c r="AT285">
        <v>0</v>
      </c>
      <c r="AU285">
        <v>0</v>
      </c>
      <c r="AV285">
        <v>0</v>
      </c>
      <c r="AW285">
        <v>0</v>
      </c>
      <c r="AX285">
        <v>0</v>
      </c>
      <c r="AY285">
        <v>0</v>
      </c>
      <c r="AZ285">
        <v>0</v>
      </c>
      <c r="BA285">
        <v>0</v>
      </c>
      <c r="BB285">
        <v>0</v>
      </c>
      <c r="BC285">
        <v>0</v>
      </c>
      <c r="BD285">
        <v>0</v>
      </c>
      <c r="BE285">
        <v>0</v>
      </c>
      <c r="BF285">
        <v>0</v>
      </c>
      <c r="BG285">
        <v>0</v>
      </c>
      <c r="BH285">
        <v>0</v>
      </c>
      <c r="BI285">
        <v>0</v>
      </c>
    </row>
    <row r="286" spans="1:61" x14ac:dyDescent="0.25">
      <c r="A286" t="s">
        <v>766</v>
      </c>
      <c r="B286" t="s">
        <v>302</v>
      </c>
      <c r="C286" t="s">
        <v>767</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row>
    <row r="287" spans="1:61" x14ac:dyDescent="0.25">
      <c r="A287" t="s">
        <v>768</v>
      </c>
      <c r="B287" t="s">
        <v>302</v>
      </c>
      <c r="C287" t="s">
        <v>769</v>
      </c>
      <c r="D287">
        <v>0</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4</v>
      </c>
      <c r="AS287">
        <v>0</v>
      </c>
      <c r="AT287">
        <v>0</v>
      </c>
      <c r="AU287">
        <v>0</v>
      </c>
      <c r="AV287">
        <v>0</v>
      </c>
      <c r="AW287">
        <v>0</v>
      </c>
      <c r="AX287">
        <v>0</v>
      </c>
      <c r="AY287">
        <v>0</v>
      </c>
      <c r="AZ287">
        <v>0</v>
      </c>
      <c r="BA287">
        <v>0</v>
      </c>
      <c r="BB287">
        <v>0</v>
      </c>
      <c r="BC287">
        <v>0</v>
      </c>
      <c r="BD287">
        <v>0</v>
      </c>
      <c r="BE287">
        <v>0</v>
      </c>
      <c r="BF287">
        <v>0</v>
      </c>
      <c r="BG287">
        <v>0</v>
      </c>
      <c r="BH287">
        <v>0</v>
      </c>
      <c r="BI287">
        <v>0</v>
      </c>
    </row>
    <row r="288" spans="1:61" x14ac:dyDescent="0.25">
      <c r="A288" t="s">
        <v>770</v>
      </c>
      <c r="B288" t="s">
        <v>302</v>
      </c>
      <c r="C288" t="s">
        <v>771</v>
      </c>
      <c r="D288">
        <v>0</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4</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row>
    <row r="289" spans="1:61" x14ac:dyDescent="0.25">
      <c r="A289" t="s">
        <v>772</v>
      </c>
      <c r="B289" t="s">
        <v>302</v>
      </c>
      <c r="C289" t="s">
        <v>773</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8</v>
      </c>
      <c r="AW289">
        <v>0</v>
      </c>
      <c r="AX289">
        <v>0</v>
      </c>
      <c r="AY289">
        <v>1</v>
      </c>
      <c r="AZ289">
        <v>0</v>
      </c>
      <c r="BA289">
        <v>0</v>
      </c>
      <c r="BB289">
        <v>1</v>
      </c>
      <c r="BC289">
        <v>0</v>
      </c>
      <c r="BD289">
        <v>0</v>
      </c>
      <c r="BE289">
        <v>0</v>
      </c>
      <c r="BF289">
        <v>0</v>
      </c>
      <c r="BG289">
        <v>4</v>
      </c>
      <c r="BH289">
        <v>0</v>
      </c>
      <c r="BI289">
        <v>0</v>
      </c>
    </row>
    <row r="290" spans="1:61" x14ac:dyDescent="0.25">
      <c r="A290" t="s">
        <v>774</v>
      </c>
      <c r="B290" t="s">
        <v>302</v>
      </c>
      <c r="C290" t="s">
        <v>775</v>
      </c>
      <c r="D290">
        <v>0</v>
      </c>
      <c r="E290">
        <v>0</v>
      </c>
      <c r="F290">
        <v>0</v>
      </c>
      <c r="G290">
        <v>0</v>
      </c>
      <c r="H290">
        <v>0</v>
      </c>
      <c r="I290">
        <v>0</v>
      </c>
      <c r="J290">
        <v>0</v>
      </c>
      <c r="K290">
        <v>0</v>
      </c>
      <c r="L290">
        <v>0</v>
      </c>
      <c r="M290">
        <v>0</v>
      </c>
      <c r="N290">
        <v>0</v>
      </c>
      <c r="O290">
        <v>0</v>
      </c>
      <c r="P290">
        <v>0</v>
      </c>
      <c r="Q290">
        <v>0</v>
      </c>
      <c r="R290">
        <v>0</v>
      </c>
      <c r="S290">
        <v>0</v>
      </c>
      <c r="T290">
        <v>2</v>
      </c>
      <c r="U290">
        <v>0</v>
      </c>
      <c r="V290">
        <v>0</v>
      </c>
      <c r="W290">
        <v>0</v>
      </c>
      <c r="X290">
        <v>0</v>
      </c>
      <c r="Y290">
        <v>0</v>
      </c>
      <c r="Z290">
        <v>0</v>
      </c>
      <c r="AA290">
        <v>1</v>
      </c>
      <c r="AB290">
        <v>0</v>
      </c>
      <c r="AC290">
        <v>0</v>
      </c>
      <c r="AD290">
        <v>0</v>
      </c>
      <c r="AE290">
        <v>0</v>
      </c>
      <c r="AF290">
        <v>0</v>
      </c>
      <c r="AG290">
        <v>0</v>
      </c>
      <c r="AH290">
        <v>0</v>
      </c>
      <c r="AI290">
        <v>0</v>
      </c>
      <c r="AJ290">
        <v>0</v>
      </c>
      <c r="AK290">
        <v>0</v>
      </c>
      <c r="AL290">
        <v>0</v>
      </c>
      <c r="AM290">
        <v>0</v>
      </c>
      <c r="AN290">
        <v>0</v>
      </c>
      <c r="AO290">
        <v>0</v>
      </c>
      <c r="AP290">
        <v>0</v>
      </c>
      <c r="AQ290">
        <v>5</v>
      </c>
      <c r="AR290">
        <v>0</v>
      </c>
      <c r="AS290">
        <v>0</v>
      </c>
      <c r="AT290">
        <v>0</v>
      </c>
      <c r="AU290">
        <v>0</v>
      </c>
      <c r="AV290">
        <v>0</v>
      </c>
      <c r="AW290">
        <v>0</v>
      </c>
      <c r="AX290">
        <v>0</v>
      </c>
      <c r="AY290">
        <v>0</v>
      </c>
      <c r="AZ290">
        <v>0</v>
      </c>
      <c r="BA290">
        <v>0</v>
      </c>
      <c r="BB290">
        <v>0</v>
      </c>
      <c r="BC290">
        <v>0</v>
      </c>
      <c r="BD290">
        <v>0</v>
      </c>
      <c r="BE290">
        <v>0</v>
      </c>
      <c r="BF290">
        <v>2</v>
      </c>
      <c r="BG290">
        <v>0</v>
      </c>
      <c r="BH290">
        <v>0</v>
      </c>
      <c r="BI290">
        <v>0</v>
      </c>
    </row>
    <row r="291" spans="1:61" x14ac:dyDescent="0.25">
      <c r="A291" t="s">
        <v>776</v>
      </c>
      <c r="B291" t="s">
        <v>302</v>
      </c>
      <c r="C291" t="s">
        <v>453</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3</v>
      </c>
      <c r="AA291">
        <v>0</v>
      </c>
      <c r="AB291">
        <v>0</v>
      </c>
      <c r="AC291">
        <v>0</v>
      </c>
      <c r="AD291">
        <v>0</v>
      </c>
      <c r="AE291">
        <v>0</v>
      </c>
      <c r="AF291">
        <v>0</v>
      </c>
      <c r="AG291">
        <v>0</v>
      </c>
      <c r="AH291">
        <v>0</v>
      </c>
      <c r="AI291">
        <v>2</v>
      </c>
      <c r="AJ291">
        <v>0</v>
      </c>
      <c r="AK291">
        <v>2</v>
      </c>
      <c r="AL291">
        <v>7</v>
      </c>
      <c r="AM291">
        <v>0</v>
      </c>
      <c r="AN291">
        <v>0</v>
      </c>
      <c r="AO291">
        <v>0</v>
      </c>
      <c r="AP291">
        <v>0</v>
      </c>
      <c r="AQ291">
        <v>0</v>
      </c>
      <c r="AR291">
        <v>0</v>
      </c>
      <c r="AS291">
        <v>4</v>
      </c>
      <c r="AT291">
        <v>2</v>
      </c>
      <c r="AU291">
        <v>0</v>
      </c>
      <c r="AV291">
        <v>0</v>
      </c>
      <c r="AW291">
        <v>2</v>
      </c>
      <c r="AX291">
        <v>0</v>
      </c>
      <c r="AY291">
        <v>0</v>
      </c>
      <c r="AZ291">
        <v>0</v>
      </c>
      <c r="BA291">
        <v>0</v>
      </c>
      <c r="BB291">
        <v>0</v>
      </c>
      <c r="BC291">
        <v>0</v>
      </c>
      <c r="BD291">
        <v>0</v>
      </c>
      <c r="BE291">
        <v>0</v>
      </c>
      <c r="BF291">
        <v>0</v>
      </c>
      <c r="BG291">
        <v>0</v>
      </c>
      <c r="BH291">
        <v>0</v>
      </c>
      <c r="BI291">
        <v>0</v>
      </c>
    </row>
    <row r="292" spans="1:61" x14ac:dyDescent="0.25">
      <c r="A292" t="s">
        <v>777</v>
      </c>
      <c r="B292" t="s">
        <v>302</v>
      </c>
      <c r="C292" t="s">
        <v>778</v>
      </c>
      <c r="D292">
        <v>0</v>
      </c>
      <c r="E292">
        <v>0</v>
      </c>
      <c r="F292">
        <v>5</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14</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row>
    <row r="293" spans="1:61" x14ac:dyDescent="0.25">
      <c r="A293" t="s">
        <v>779</v>
      </c>
      <c r="B293" t="s">
        <v>302</v>
      </c>
      <c r="C293" t="s">
        <v>780</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1</v>
      </c>
      <c r="AR293">
        <v>0</v>
      </c>
      <c r="AS293">
        <v>0</v>
      </c>
      <c r="AT293">
        <v>0</v>
      </c>
      <c r="AU293">
        <v>0</v>
      </c>
      <c r="AV293">
        <v>0</v>
      </c>
      <c r="AW293">
        <v>0</v>
      </c>
      <c r="AX293">
        <v>0</v>
      </c>
      <c r="AY293">
        <v>0</v>
      </c>
      <c r="AZ293">
        <v>0</v>
      </c>
      <c r="BA293">
        <v>0</v>
      </c>
      <c r="BB293">
        <v>0</v>
      </c>
      <c r="BC293">
        <v>0</v>
      </c>
      <c r="BD293">
        <v>0</v>
      </c>
      <c r="BE293">
        <v>0</v>
      </c>
      <c r="BF293">
        <v>0</v>
      </c>
      <c r="BG293">
        <v>0</v>
      </c>
      <c r="BH293">
        <v>0</v>
      </c>
      <c r="BI293">
        <v>0</v>
      </c>
    </row>
    <row r="294" spans="1:61" x14ac:dyDescent="0.25">
      <c r="A294" t="s">
        <v>781</v>
      </c>
      <c r="B294" t="s">
        <v>302</v>
      </c>
      <c r="C294" t="s">
        <v>782</v>
      </c>
      <c r="D294">
        <v>0</v>
      </c>
      <c r="E294">
        <v>0</v>
      </c>
      <c r="F294">
        <v>0</v>
      </c>
      <c r="G294">
        <v>0</v>
      </c>
      <c r="H294">
        <v>0</v>
      </c>
      <c r="I294">
        <v>0</v>
      </c>
      <c r="J294">
        <v>0</v>
      </c>
      <c r="K294">
        <v>0</v>
      </c>
      <c r="L294">
        <v>0</v>
      </c>
      <c r="M294">
        <v>0</v>
      </c>
      <c r="N294">
        <v>0</v>
      </c>
      <c r="O294">
        <v>0</v>
      </c>
      <c r="P294">
        <v>0</v>
      </c>
      <c r="Q294">
        <v>0</v>
      </c>
      <c r="R294">
        <v>0</v>
      </c>
      <c r="S294">
        <v>0</v>
      </c>
      <c r="T294">
        <v>0</v>
      </c>
      <c r="U294">
        <v>0</v>
      </c>
      <c r="V294">
        <v>3</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row>
    <row r="295" spans="1:61" x14ac:dyDescent="0.25">
      <c r="A295" t="s">
        <v>783</v>
      </c>
      <c r="B295" t="s">
        <v>302</v>
      </c>
      <c r="C295" t="s">
        <v>784</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row>
    <row r="296" spans="1:61" x14ac:dyDescent="0.25">
      <c r="A296" t="s">
        <v>785</v>
      </c>
      <c r="B296" t="s">
        <v>302</v>
      </c>
      <c r="C296" t="s">
        <v>461</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row>
    <row r="297" spans="1:61" x14ac:dyDescent="0.25">
      <c r="A297" t="s">
        <v>786</v>
      </c>
      <c r="B297" t="s">
        <v>302</v>
      </c>
      <c r="C297" t="s">
        <v>402</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row>
    <row r="298" spans="1:61" x14ac:dyDescent="0.25">
      <c r="A298" t="s">
        <v>787</v>
      </c>
      <c r="B298" t="s">
        <v>302</v>
      </c>
      <c r="C298" t="s">
        <v>788</v>
      </c>
      <c r="D298">
        <v>0</v>
      </c>
      <c r="E298">
        <v>0</v>
      </c>
      <c r="F298">
        <v>0</v>
      </c>
      <c r="G298">
        <v>0</v>
      </c>
      <c r="H298">
        <v>0</v>
      </c>
      <c r="I298">
        <v>0</v>
      </c>
      <c r="J298">
        <v>0</v>
      </c>
      <c r="K298">
        <v>0</v>
      </c>
      <c r="L298">
        <v>0</v>
      </c>
      <c r="M298">
        <v>0</v>
      </c>
      <c r="N298">
        <v>0</v>
      </c>
      <c r="O298">
        <v>0</v>
      </c>
      <c r="P298">
        <v>0</v>
      </c>
      <c r="Q298">
        <v>0</v>
      </c>
      <c r="R298">
        <v>5</v>
      </c>
      <c r="S298">
        <v>0</v>
      </c>
      <c r="T298">
        <v>0</v>
      </c>
      <c r="U298">
        <v>0</v>
      </c>
      <c r="V298">
        <v>0</v>
      </c>
      <c r="W298">
        <v>0</v>
      </c>
      <c r="X298">
        <v>0</v>
      </c>
      <c r="Y298">
        <v>0</v>
      </c>
      <c r="Z298">
        <v>0</v>
      </c>
      <c r="AA298">
        <v>0</v>
      </c>
      <c r="AB298">
        <v>0</v>
      </c>
      <c r="AC298">
        <v>0</v>
      </c>
      <c r="AD298">
        <v>0</v>
      </c>
      <c r="AE298">
        <v>0</v>
      </c>
      <c r="AF298">
        <v>15</v>
      </c>
      <c r="AG298">
        <v>0</v>
      </c>
      <c r="AH298">
        <v>0</v>
      </c>
      <c r="AI298">
        <v>0</v>
      </c>
      <c r="AJ298">
        <v>0</v>
      </c>
      <c r="AK298">
        <v>0</v>
      </c>
      <c r="AL298">
        <v>4</v>
      </c>
      <c r="AM298">
        <v>0</v>
      </c>
      <c r="AN298">
        <v>0</v>
      </c>
      <c r="AO298">
        <v>0</v>
      </c>
      <c r="AP298">
        <v>0</v>
      </c>
      <c r="AQ298">
        <v>0</v>
      </c>
      <c r="AR298">
        <v>0</v>
      </c>
      <c r="AS298">
        <v>0</v>
      </c>
      <c r="AT298">
        <v>0</v>
      </c>
      <c r="AU298">
        <v>2</v>
      </c>
      <c r="AV298">
        <v>0</v>
      </c>
      <c r="AW298">
        <v>0</v>
      </c>
      <c r="AX298">
        <v>0</v>
      </c>
      <c r="AY298">
        <v>0</v>
      </c>
      <c r="AZ298">
        <v>0</v>
      </c>
      <c r="BA298">
        <v>0</v>
      </c>
      <c r="BB298">
        <v>0</v>
      </c>
      <c r="BC298">
        <v>0</v>
      </c>
      <c r="BD298">
        <v>0</v>
      </c>
      <c r="BE298">
        <v>0</v>
      </c>
      <c r="BF298">
        <v>0</v>
      </c>
      <c r="BG298">
        <v>0</v>
      </c>
      <c r="BH298">
        <v>0</v>
      </c>
      <c r="BI298">
        <v>0</v>
      </c>
    </row>
    <row r="299" spans="1:61" x14ac:dyDescent="0.25">
      <c r="A299" t="s">
        <v>789</v>
      </c>
      <c r="B299" t="s">
        <v>302</v>
      </c>
      <c r="C299" t="s">
        <v>461</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row>
    <row r="300" spans="1:61" x14ac:dyDescent="0.25">
      <c r="A300" t="s">
        <v>790</v>
      </c>
      <c r="B300" t="s">
        <v>302</v>
      </c>
      <c r="C300" t="s">
        <v>791</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row>
    <row r="301" spans="1:61" x14ac:dyDescent="0.25">
      <c r="A301" t="s">
        <v>792</v>
      </c>
      <c r="B301" t="s">
        <v>302</v>
      </c>
      <c r="C301" t="s">
        <v>793</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row>
    <row r="302" spans="1:61" x14ac:dyDescent="0.25">
      <c r="A302" t="s">
        <v>794</v>
      </c>
      <c r="B302" t="s">
        <v>302</v>
      </c>
      <c r="C302" t="s">
        <v>795</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row>
    <row r="303" spans="1:61" x14ac:dyDescent="0.25">
      <c r="A303" t="s">
        <v>796</v>
      </c>
      <c r="B303" t="s">
        <v>302</v>
      </c>
      <c r="C303" t="s">
        <v>642</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row>
    <row r="304" spans="1:61" x14ac:dyDescent="0.25">
      <c r="A304" t="s">
        <v>797</v>
      </c>
      <c r="B304" t="s">
        <v>302</v>
      </c>
      <c r="C304" t="s">
        <v>798</v>
      </c>
      <c r="D304">
        <v>0</v>
      </c>
      <c r="E304">
        <v>0</v>
      </c>
      <c r="F304">
        <v>0</v>
      </c>
      <c r="G304">
        <v>0</v>
      </c>
      <c r="H304">
        <v>0</v>
      </c>
      <c r="I304">
        <v>0</v>
      </c>
      <c r="J304">
        <v>0</v>
      </c>
      <c r="K304">
        <v>0</v>
      </c>
      <c r="L304">
        <v>0</v>
      </c>
      <c r="M304">
        <v>1</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1</v>
      </c>
      <c r="AN304">
        <v>0</v>
      </c>
      <c r="AO304">
        <v>0</v>
      </c>
      <c r="AP304">
        <v>0</v>
      </c>
      <c r="AQ304">
        <v>0</v>
      </c>
      <c r="AR304">
        <v>0</v>
      </c>
      <c r="AS304">
        <v>0</v>
      </c>
      <c r="AT304">
        <v>0</v>
      </c>
      <c r="AU304">
        <v>0</v>
      </c>
      <c r="AV304">
        <v>0</v>
      </c>
      <c r="AW304">
        <v>0</v>
      </c>
      <c r="AX304">
        <v>0</v>
      </c>
      <c r="AY304">
        <v>0</v>
      </c>
      <c r="AZ304">
        <v>0</v>
      </c>
      <c r="BA304">
        <v>4</v>
      </c>
      <c r="BB304">
        <v>0</v>
      </c>
      <c r="BC304">
        <v>0</v>
      </c>
      <c r="BD304">
        <v>0</v>
      </c>
      <c r="BE304">
        <v>0</v>
      </c>
      <c r="BF304">
        <v>0</v>
      </c>
      <c r="BG304">
        <v>0</v>
      </c>
      <c r="BH304">
        <v>0</v>
      </c>
      <c r="BI304">
        <v>0</v>
      </c>
    </row>
    <row r="305" spans="1:61" x14ac:dyDescent="0.25">
      <c r="A305" t="s">
        <v>799</v>
      </c>
      <c r="B305" t="s">
        <v>302</v>
      </c>
      <c r="C305" t="s">
        <v>800</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2</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row>
    <row r="306" spans="1:61" x14ac:dyDescent="0.25">
      <c r="A306" t="s">
        <v>801</v>
      </c>
      <c r="B306" t="s">
        <v>302</v>
      </c>
      <c r="C306" t="s">
        <v>802</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1</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row>
    <row r="307" spans="1:61" x14ac:dyDescent="0.25">
      <c r="A307" t="s">
        <v>803</v>
      </c>
      <c r="B307" t="s">
        <v>302</v>
      </c>
      <c r="C307" t="s">
        <v>804</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3</v>
      </c>
      <c r="AB307">
        <v>0</v>
      </c>
      <c r="AC307">
        <v>0</v>
      </c>
      <c r="AD307">
        <v>0</v>
      </c>
      <c r="AE307">
        <v>0</v>
      </c>
      <c r="AF307">
        <v>0</v>
      </c>
      <c r="AG307">
        <v>0</v>
      </c>
      <c r="AH307">
        <v>0</v>
      </c>
      <c r="AI307">
        <v>0</v>
      </c>
      <c r="AJ307">
        <v>0</v>
      </c>
      <c r="AK307">
        <v>0</v>
      </c>
      <c r="AL307">
        <v>0</v>
      </c>
      <c r="AM307">
        <v>0</v>
      </c>
      <c r="AN307">
        <v>0</v>
      </c>
      <c r="AO307">
        <v>0</v>
      </c>
      <c r="AP307">
        <v>0</v>
      </c>
      <c r="AQ307">
        <v>3</v>
      </c>
      <c r="AR307">
        <v>1</v>
      </c>
      <c r="AS307">
        <v>0</v>
      </c>
      <c r="AT307">
        <v>0</v>
      </c>
      <c r="AU307">
        <v>0</v>
      </c>
      <c r="AV307">
        <v>0</v>
      </c>
      <c r="AW307">
        <v>0</v>
      </c>
      <c r="AX307">
        <v>0</v>
      </c>
      <c r="AY307">
        <v>0</v>
      </c>
      <c r="AZ307">
        <v>0</v>
      </c>
      <c r="BA307">
        <v>0</v>
      </c>
      <c r="BB307">
        <v>0</v>
      </c>
      <c r="BC307">
        <v>0</v>
      </c>
      <c r="BD307">
        <v>0</v>
      </c>
      <c r="BE307">
        <v>0</v>
      </c>
      <c r="BF307">
        <v>0</v>
      </c>
      <c r="BG307">
        <v>0</v>
      </c>
      <c r="BH307">
        <v>0</v>
      </c>
      <c r="BI307">
        <v>0</v>
      </c>
    </row>
    <row r="308" spans="1:61" x14ac:dyDescent="0.25">
      <c r="A308" t="s">
        <v>805</v>
      </c>
      <c r="B308" t="s">
        <v>302</v>
      </c>
      <c r="C308" t="s">
        <v>806</v>
      </c>
      <c r="D308">
        <v>0</v>
      </c>
      <c r="E308">
        <v>0</v>
      </c>
      <c r="F308">
        <v>0</v>
      </c>
      <c r="G308">
        <v>0</v>
      </c>
      <c r="H308">
        <v>0</v>
      </c>
      <c r="I308">
        <v>0</v>
      </c>
      <c r="J308">
        <v>0</v>
      </c>
      <c r="K308">
        <v>0</v>
      </c>
      <c r="L308">
        <v>0</v>
      </c>
      <c r="M308">
        <v>0</v>
      </c>
      <c r="N308">
        <v>0</v>
      </c>
      <c r="O308">
        <v>0</v>
      </c>
      <c r="P308">
        <v>57</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row>
    <row r="309" spans="1:61" x14ac:dyDescent="0.25">
      <c r="A309" t="s">
        <v>807</v>
      </c>
      <c r="B309" t="s">
        <v>302</v>
      </c>
      <c r="C309" t="s">
        <v>808</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row>
    <row r="310" spans="1:61" x14ac:dyDescent="0.25">
      <c r="A310" t="s">
        <v>809</v>
      </c>
      <c r="B310" t="s">
        <v>302</v>
      </c>
      <c r="C310" t="s">
        <v>642</v>
      </c>
      <c r="D310">
        <v>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1</v>
      </c>
      <c r="BG310">
        <v>0</v>
      </c>
      <c r="BH310">
        <v>0</v>
      </c>
      <c r="BI310">
        <v>0</v>
      </c>
    </row>
    <row r="311" spans="1:61" x14ac:dyDescent="0.25">
      <c r="A311" t="s">
        <v>810</v>
      </c>
      <c r="B311" t="s">
        <v>302</v>
      </c>
      <c r="C311" t="s">
        <v>811</v>
      </c>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row>
    <row r="312" spans="1:61" x14ac:dyDescent="0.25">
      <c r="A312" t="s">
        <v>812</v>
      </c>
      <c r="B312" t="s">
        <v>302</v>
      </c>
      <c r="C312" t="s">
        <v>813</v>
      </c>
      <c r="D312">
        <v>0</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row>
    <row r="313" spans="1:61" x14ac:dyDescent="0.25">
      <c r="A313" t="s">
        <v>814</v>
      </c>
      <c r="B313" t="s">
        <v>302</v>
      </c>
      <c r="C313" t="s">
        <v>815</v>
      </c>
      <c r="D313">
        <v>0</v>
      </c>
      <c r="E313">
        <v>0</v>
      </c>
      <c r="F313">
        <v>0</v>
      </c>
      <c r="G313">
        <v>0</v>
      </c>
      <c r="H313">
        <v>0</v>
      </c>
      <c r="I313">
        <v>0</v>
      </c>
      <c r="J313">
        <v>0</v>
      </c>
      <c r="K313">
        <v>0</v>
      </c>
      <c r="L313">
        <v>0</v>
      </c>
      <c r="M313">
        <v>0</v>
      </c>
      <c r="N313">
        <v>0</v>
      </c>
      <c r="O313">
        <v>0</v>
      </c>
      <c r="P313">
        <v>0</v>
      </c>
      <c r="Q313">
        <v>0</v>
      </c>
      <c r="R313">
        <v>1</v>
      </c>
      <c r="S313">
        <v>0</v>
      </c>
      <c r="T313">
        <v>0</v>
      </c>
      <c r="U313">
        <v>3</v>
      </c>
      <c r="V313">
        <v>0</v>
      </c>
      <c r="W313">
        <v>0</v>
      </c>
      <c r="X313">
        <v>0</v>
      </c>
      <c r="Y313">
        <v>0</v>
      </c>
      <c r="Z313">
        <v>0</v>
      </c>
      <c r="AA313">
        <v>0</v>
      </c>
      <c r="AB313">
        <v>27</v>
      </c>
      <c r="AC313">
        <v>4</v>
      </c>
      <c r="AD313">
        <v>0</v>
      </c>
      <c r="AE313">
        <v>0</v>
      </c>
      <c r="AF313">
        <v>0</v>
      </c>
      <c r="AG313">
        <v>0</v>
      </c>
      <c r="AH313">
        <v>0</v>
      </c>
      <c r="AI313">
        <v>1</v>
      </c>
      <c r="AJ313">
        <v>0</v>
      </c>
      <c r="AK313">
        <v>0</v>
      </c>
      <c r="AL313">
        <v>0</v>
      </c>
      <c r="AM313">
        <v>1</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row>
    <row r="314" spans="1:61" x14ac:dyDescent="0.25">
      <c r="A314" t="s">
        <v>816</v>
      </c>
      <c r="B314" t="s">
        <v>302</v>
      </c>
      <c r="C314" t="s">
        <v>642</v>
      </c>
      <c r="D314">
        <v>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row>
    <row r="315" spans="1:61" x14ac:dyDescent="0.25">
      <c r="A315" t="s">
        <v>817</v>
      </c>
      <c r="B315" t="s">
        <v>302</v>
      </c>
      <c r="C315" t="s">
        <v>541</v>
      </c>
      <c r="D315">
        <v>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row>
    <row r="316" spans="1:61" x14ac:dyDescent="0.25">
      <c r="A316" t="s">
        <v>818</v>
      </c>
      <c r="B316" t="s">
        <v>302</v>
      </c>
      <c r="C316" t="s">
        <v>642</v>
      </c>
      <c r="D316">
        <v>0</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row>
    <row r="317" spans="1:61" x14ac:dyDescent="0.25">
      <c r="A317" t="s">
        <v>819</v>
      </c>
      <c r="B317" t="s">
        <v>302</v>
      </c>
      <c r="C317" t="s">
        <v>820</v>
      </c>
      <c r="D317">
        <v>0</v>
      </c>
      <c r="E317">
        <v>0</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row>
    <row r="318" spans="1:61" x14ac:dyDescent="0.25">
      <c r="A318" t="s">
        <v>821</v>
      </c>
      <c r="B318" t="s">
        <v>302</v>
      </c>
      <c r="C318" t="s">
        <v>822</v>
      </c>
      <c r="D318">
        <v>0</v>
      </c>
      <c r="E318">
        <v>0</v>
      </c>
      <c r="F318">
        <v>0</v>
      </c>
      <c r="G318">
        <v>0</v>
      </c>
      <c r="H318">
        <v>0</v>
      </c>
      <c r="I318">
        <v>0</v>
      </c>
      <c r="J318">
        <v>0</v>
      </c>
      <c r="K318">
        <v>0</v>
      </c>
      <c r="L318">
        <v>0</v>
      </c>
      <c r="M318">
        <v>0</v>
      </c>
      <c r="N318">
        <v>1</v>
      </c>
      <c r="O318">
        <v>0</v>
      </c>
      <c r="P318">
        <v>0</v>
      </c>
      <c r="Q318">
        <v>0</v>
      </c>
      <c r="R318">
        <v>4</v>
      </c>
      <c r="S318">
        <v>0</v>
      </c>
      <c r="T318">
        <v>0</v>
      </c>
      <c r="U318">
        <v>0</v>
      </c>
      <c r="V318">
        <v>0</v>
      </c>
      <c r="W318">
        <v>0</v>
      </c>
      <c r="X318">
        <v>0</v>
      </c>
      <c r="Y318">
        <v>0</v>
      </c>
      <c r="Z318">
        <v>0</v>
      </c>
      <c r="AA318">
        <v>0</v>
      </c>
      <c r="AB318">
        <v>0</v>
      </c>
      <c r="AC318">
        <v>0</v>
      </c>
      <c r="AD318">
        <v>0</v>
      </c>
      <c r="AE318">
        <v>0</v>
      </c>
      <c r="AF318">
        <v>3</v>
      </c>
      <c r="AG318">
        <v>0</v>
      </c>
      <c r="AH318">
        <v>0</v>
      </c>
      <c r="AI318">
        <v>0</v>
      </c>
      <c r="AJ318">
        <v>0</v>
      </c>
      <c r="AK318">
        <v>0</v>
      </c>
      <c r="AL318">
        <v>0</v>
      </c>
      <c r="AM318">
        <v>0</v>
      </c>
      <c r="AN318">
        <v>0</v>
      </c>
      <c r="AO318">
        <v>6</v>
      </c>
      <c r="AP318">
        <v>0</v>
      </c>
      <c r="AQ318">
        <v>0</v>
      </c>
      <c r="AR318">
        <v>0</v>
      </c>
      <c r="AS318">
        <v>0</v>
      </c>
      <c r="AT318">
        <v>11</v>
      </c>
      <c r="AU318">
        <v>1</v>
      </c>
      <c r="AV318">
        <v>0</v>
      </c>
      <c r="AW318">
        <v>0</v>
      </c>
      <c r="AX318">
        <v>0</v>
      </c>
      <c r="AY318">
        <v>0</v>
      </c>
      <c r="AZ318">
        <v>0</v>
      </c>
      <c r="BA318">
        <v>0</v>
      </c>
      <c r="BB318">
        <v>0</v>
      </c>
      <c r="BC318">
        <v>0</v>
      </c>
      <c r="BD318">
        <v>0</v>
      </c>
      <c r="BE318">
        <v>2</v>
      </c>
      <c r="BF318">
        <v>0</v>
      </c>
      <c r="BG318">
        <v>0</v>
      </c>
      <c r="BH318">
        <v>0</v>
      </c>
      <c r="BI318">
        <v>0</v>
      </c>
    </row>
    <row r="319" spans="1:61" x14ac:dyDescent="0.25">
      <c r="A319" t="s">
        <v>823</v>
      </c>
      <c r="B319" t="s">
        <v>302</v>
      </c>
      <c r="C319" t="s">
        <v>824</v>
      </c>
      <c r="D319">
        <v>0</v>
      </c>
      <c r="E319">
        <v>0</v>
      </c>
      <c r="F319">
        <v>0</v>
      </c>
      <c r="G319">
        <v>0</v>
      </c>
      <c r="H319">
        <v>0</v>
      </c>
      <c r="I319">
        <v>0</v>
      </c>
      <c r="J319">
        <v>0</v>
      </c>
      <c r="K319">
        <v>0</v>
      </c>
      <c r="L319">
        <v>0</v>
      </c>
      <c r="M319">
        <v>0</v>
      </c>
      <c r="N319">
        <v>0</v>
      </c>
      <c r="O319">
        <v>0</v>
      </c>
      <c r="P319">
        <v>0</v>
      </c>
      <c r="Q319">
        <v>0</v>
      </c>
      <c r="R319">
        <v>0</v>
      </c>
      <c r="S319">
        <v>0</v>
      </c>
      <c r="T319">
        <v>0</v>
      </c>
      <c r="U319">
        <v>0</v>
      </c>
      <c r="V319">
        <v>6</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row>
    <row r="320" spans="1:61" x14ac:dyDescent="0.25">
      <c r="A320" t="s">
        <v>825</v>
      </c>
      <c r="B320" t="s">
        <v>302</v>
      </c>
      <c r="C320" t="s">
        <v>685</v>
      </c>
      <c r="D320">
        <v>0</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row>
    <row r="321" spans="1:61" x14ac:dyDescent="0.25">
      <c r="A321" t="s">
        <v>826</v>
      </c>
      <c r="B321" t="s">
        <v>302</v>
      </c>
      <c r="C321" t="s">
        <v>820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row>
    <row r="322" spans="1:61" x14ac:dyDescent="0.25">
      <c r="A322" t="s">
        <v>827</v>
      </c>
      <c r="B322" t="s">
        <v>302</v>
      </c>
      <c r="C322" t="s">
        <v>461</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row>
    <row r="323" spans="1:61" x14ac:dyDescent="0.25">
      <c r="A323" t="s">
        <v>828</v>
      </c>
      <c r="B323" t="s">
        <v>302</v>
      </c>
      <c r="C323" t="s">
        <v>699</v>
      </c>
      <c r="D323">
        <v>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row>
    <row r="324" spans="1:61" x14ac:dyDescent="0.25">
      <c r="A324" t="s">
        <v>829</v>
      </c>
      <c r="B324" t="s">
        <v>302</v>
      </c>
      <c r="C324" t="s">
        <v>830</v>
      </c>
      <c r="D324">
        <v>1</v>
      </c>
      <c r="E324">
        <v>0</v>
      </c>
      <c r="F324">
        <v>1</v>
      </c>
      <c r="G324">
        <v>0</v>
      </c>
      <c r="H324">
        <v>0</v>
      </c>
      <c r="I324">
        <v>0</v>
      </c>
      <c r="J324">
        <v>0</v>
      </c>
      <c r="K324">
        <v>1</v>
      </c>
      <c r="L324">
        <v>0</v>
      </c>
      <c r="M324">
        <v>0</v>
      </c>
      <c r="N324">
        <v>0</v>
      </c>
      <c r="O324">
        <v>0</v>
      </c>
      <c r="P324">
        <v>0</v>
      </c>
      <c r="Q324">
        <v>0</v>
      </c>
      <c r="R324">
        <v>0</v>
      </c>
      <c r="S324">
        <v>0</v>
      </c>
      <c r="T324">
        <v>0</v>
      </c>
      <c r="U324">
        <v>0</v>
      </c>
      <c r="V324">
        <v>0</v>
      </c>
      <c r="W324">
        <v>0</v>
      </c>
      <c r="X324">
        <v>0</v>
      </c>
      <c r="Y324">
        <v>0</v>
      </c>
      <c r="Z324">
        <v>0</v>
      </c>
      <c r="AA324">
        <v>1</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row>
    <row r="325" spans="1:61" x14ac:dyDescent="0.25">
      <c r="A325" t="s">
        <v>831</v>
      </c>
      <c r="B325" t="s">
        <v>302</v>
      </c>
      <c r="C325" t="s">
        <v>832</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9</v>
      </c>
      <c r="AG325">
        <v>5</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row>
    <row r="326" spans="1:61" x14ac:dyDescent="0.25">
      <c r="A326" t="s">
        <v>833</v>
      </c>
      <c r="B326" t="s">
        <v>302</v>
      </c>
      <c r="C326" t="s">
        <v>834</v>
      </c>
      <c r="D326">
        <v>0</v>
      </c>
      <c r="E326">
        <v>0</v>
      </c>
      <c r="F326">
        <v>3</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1</v>
      </c>
      <c r="AI326">
        <v>0</v>
      </c>
      <c r="AJ326">
        <v>0</v>
      </c>
      <c r="AK326">
        <v>0</v>
      </c>
      <c r="AL326">
        <v>0</v>
      </c>
      <c r="AM326">
        <v>0</v>
      </c>
      <c r="AN326">
        <v>0</v>
      </c>
      <c r="AO326">
        <v>0</v>
      </c>
      <c r="AP326">
        <v>0</v>
      </c>
      <c r="AQ326">
        <v>0</v>
      </c>
      <c r="AR326">
        <v>0</v>
      </c>
      <c r="AS326">
        <v>4</v>
      </c>
      <c r="AT326">
        <v>0</v>
      </c>
      <c r="AU326">
        <v>0</v>
      </c>
      <c r="AV326">
        <v>0</v>
      </c>
      <c r="AW326">
        <v>0</v>
      </c>
      <c r="AX326">
        <v>0</v>
      </c>
      <c r="AY326">
        <v>0</v>
      </c>
      <c r="AZ326">
        <v>0</v>
      </c>
      <c r="BA326">
        <v>0</v>
      </c>
      <c r="BB326">
        <v>0</v>
      </c>
      <c r="BC326">
        <v>0</v>
      </c>
      <c r="BD326">
        <v>0</v>
      </c>
      <c r="BE326">
        <v>0</v>
      </c>
      <c r="BF326">
        <v>0</v>
      </c>
      <c r="BG326">
        <v>0</v>
      </c>
      <c r="BH326">
        <v>0</v>
      </c>
      <c r="BI326">
        <v>0</v>
      </c>
    </row>
    <row r="327" spans="1:61" x14ac:dyDescent="0.25">
      <c r="A327" t="s">
        <v>835</v>
      </c>
      <c r="B327" t="s">
        <v>302</v>
      </c>
      <c r="C327" t="s">
        <v>836</v>
      </c>
      <c r="D327">
        <v>0</v>
      </c>
      <c r="E327">
        <v>112</v>
      </c>
      <c r="F327">
        <v>0</v>
      </c>
      <c r="G327">
        <v>17</v>
      </c>
      <c r="H327">
        <v>0</v>
      </c>
      <c r="I327">
        <v>0</v>
      </c>
      <c r="J327">
        <v>0</v>
      </c>
      <c r="K327">
        <v>0</v>
      </c>
      <c r="L327">
        <v>0</v>
      </c>
      <c r="M327">
        <v>0</v>
      </c>
      <c r="N327">
        <v>0</v>
      </c>
      <c r="O327">
        <v>0</v>
      </c>
      <c r="P327">
        <v>0</v>
      </c>
      <c r="Q327">
        <v>0</v>
      </c>
      <c r="R327">
        <v>0</v>
      </c>
      <c r="S327">
        <v>4</v>
      </c>
      <c r="T327">
        <v>0</v>
      </c>
      <c r="U327">
        <v>0</v>
      </c>
      <c r="V327">
        <v>0</v>
      </c>
      <c r="W327">
        <v>2</v>
      </c>
      <c r="X327">
        <v>0</v>
      </c>
      <c r="Y327">
        <v>3</v>
      </c>
      <c r="Z327">
        <v>0</v>
      </c>
      <c r="AA327">
        <v>5</v>
      </c>
      <c r="AB327">
        <v>0</v>
      </c>
      <c r="AC327">
        <v>0</v>
      </c>
      <c r="AD327">
        <v>0</v>
      </c>
      <c r="AE327">
        <v>0</v>
      </c>
      <c r="AF327">
        <v>0</v>
      </c>
      <c r="AG327">
        <v>1</v>
      </c>
      <c r="AH327">
        <v>0</v>
      </c>
      <c r="AI327">
        <v>0</v>
      </c>
      <c r="AJ327">
        <v>0</v>
      </c>
      <c r="AK327">
        <v>0</v>
      </c>
      <c r="AL327">
        <v>0</v>
      </c>
      <c r="AM327">
        <v>0</v>
      </c>
      <c r="AN327">
        <v>0</v>
      </c>
      <c r="AO327">
        <v>0</v>
      </c>
      <c r="AP327">
        <v>0</v>
      </c>
      <c r="AQ327">
        <v>6</v>
      </c>
      <c r="AR327">
        <v>0</v>
      </c>
      <c r="AS327">
        <v>0</v>
      </c>
      <c r="AT327">
        <v>1</v>
      </c>
      <c r="AU327">
        <v>3</v>
      </c>
      <c r="AV327">
        <v>0</v>
      </c>
      <c r="AW327">
        <v>0</v>
      </c>
      <c r="AX327">
        <v>0</v>
      </c>
      <c r="AY327">
        <v>0</v>
      </c>
      <c r="AZ327">
        <v>0</v>
      </c>
      <c r="BA327">
        <v>0</v>
      </c>
      <c r="BB327">
        <v>0</v>
      </c>
      <c r="BC327">
        <v>0</v>
      </c>
      <c r="BD327">
        <v>0</v>
      </c>
      <c r="BE327">
        <v>0</v>
      </c>
      <c r="BF327">
        <v>17</v>
      </c>
      <c r="BG327">
        <v>0</v>
      </c>
      <c r="BH327">
        <v>0</v>
      </c>
      <c r="BI327">
        <v>0</v>
      </c>
    </row>
    <row r="328" spans="1:61" x14ac:dyDescent="0.25">
      <c r="A328" t="s">
        <v>837</v>
      </c>
      <c r="B328" t="s">
        <v>302</v>
      </c>
      <c r="C328" t="s">
        <v>838</v>
      </c>
      <c r="D328">
        <v>0</v>
      </c>
      <c r="E328">
        <v>0</v>
      </c>
      <c r="F328">
        <v>0</v>
      </c>
      <c r="G328">
        <v>0</v>
      </c>
      <c r="H328">
        <v>0</v>
      </c>
      <c r="I328">
        <v>0</v>
      </c>
      <c r="J328">
        <v>0</v>
      </c>
      <c r="K328">
        <v>0</v>
      </c>
      <c r="L328">
        <v>0</v>
      </c>
      <c r="M328">
        <v>0</v>
      </c>
      <c r="N328">
        <v>0</v>
      </c>
      <c r="O328">
        <v>0</v>
      </c>
      <c r="P328">
        <v>0</v>
      </c>
      <c r="Q328">
        <v>0</v>
      </c>
      <c r="R328">
        <v>5</v>
      </c>
      <c r="S328">
        <v>0</v>
      </c>
      <c r="T328">
        <v>0</v>
      </c>
      <c r="U328">
        <v>0</v>
      </c>
      <c r="V328">
        <v>0</v>
      </c>
      <c r="W328">
        <v>0</v>
      </c>
      <c r="X328">
        <v>0</v>
      </c>
      <c r="Y328">
        <v>0</v>
      </c>
      <c r="Z328">
        <v>0</v>
      </c>
      <c r="AA328">
        <v>0</v>
      </c>
      <c r="AB328">
        <v>0</v>
      </c>
      <c r="AC328">
        <v>0</v>
      </c>
      <c r="AD328">
        <v>0</v>
      </c>
      <c r="AE328">
        <v>6</v>
      </c>
      <c r="AF328">
        <v>0</v>
      </c>
      <c r="AG328">
        <v>0</v>
      </c>
      <c r="AH328">
        <v>0</v>
      </c>
      <c r="AI328">
        <v>0</v>
      </c>
      <c r="AJ328">
        <v>0</v>
      </c>
      <c r="AK328">
        <v>0</v>
      </c>
      <c r="AL328">
        <v>0</v>
      </c>
      <c r="AM328">
        <v>0</v>
      </c>
      <c r="AN328">
        <v>0</v>
      </c>
      <c r="AO328">
        <v>1</v>
      </c>
      <c r="AP328">
        <v>0</v>
      </c>
      <c r="AQ328">
        <v>0</v>
      </c>
      <c r="AR328">
        <v>0</v>
      </c>
      <c r="AS328">
        <v>0</v>
      </c>
      <c r="AT328">
        <v>0</v>
      </c>
      <c r="AU328">
        <v>2</v>
      </c>
      <c r="AV328">
        <v>0</v>
      </c>
      <c r="AW328">
        <v>0</v>
      </c>
      <c r="AX328">
        <v>0</v>
      </c>
      <c r="AY328">
        <v>0</v>
      </c>
      <c r="AZ328">
        <v>0</v>
      </c>
      <c r="BA328">
        <v>0</v>
      </c>
      <c r="BB328">
        <v>0</v>
      </c>
      <c r="BC328">
        <v>0</v>
      </c>
      <c r="BD328">
        <v>0</v>
      </c>
      <c r="BE328">
        <v>0</v>
      </c>
      <c r="BF328">
        <v>1</v>
      </c>
      <c r="BG328">
        <v>0</v>
      </c>
      <c r="BH328">
        <v>0</v>
      </c>
      <c r="BI328">
        <v>0</v>
      </c>
    </row>
    <row r="329" spans="1:61" x14ac:dyDescent="0.25">
      <c r="A329" t="s">
        <v>839</v>
      </c>
      <c r="B329" t="s">
        <v>302</v>
      </c>
      <c r="C329" t="s">
        <v>840</v>
      </c>
      <c r="D329">
        <v>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row>
    <row r="330" spans="1:61" x14ac:dyDescent="0.25">
      <c r="A330" t="s">
        <v>841</v>
      </c>
      <c r="B330" t="s">
        <v>302</v>
      </c>
      <c r="C330" t="s">
        <v>842</v>
      </c>
      <c r="D330">
        <v>0</v>
      </c>
      <c r="E330">
        <v>0</v>
      </c>
      <c r="F330">
        <v>0</v>
      </c>
      <c r="G330">
        <v>0</v>
      </c>
      <c r="H330">
        <v>0</v>
      </c>
      <c r="I330">
        <v>0</v>
      </c>
      <c r="J330">
        <v>0</v>
      </c>
      <c r="K330">
        <v>0</v>
      </c>
      <c r="L330">
        <v>1</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row>
    <row r="331" spans="1:61" x14ac:dyDescent="0.25">
      <c r="A331" t="s">
        <v>843</v>
      </c>
      <c r="B331" t="s">
        <v>302</v>
      </c>
      <c r="C331" t="s">
        <v>844</v>
      </c>
      <c r="D331">
        <v>0</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row>
    <row r="332" spans="1:61" x14ac:dyDescent="0.25">
      <c r="A332" t="s">
        <v>845</v>
      </c>
      <c r="B332" t="s">
        <v>302</v>
      </c>
      <c r="C332" t="s">
        <v>846</v>
      </c>
      <c r="D332">
        <v>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row>
    <row r="333" spans="1:61" x14ac:dyDescent="0.25">
      <c r="A333" t="s">
        <v>847</v>
      </c>
      <c r="B333" t="s">
        <v>302</v>
      </c>
      <c r="C333" t="s">
        <v>848</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row>
    <row r="334" spans="1:61" x14ac:dyDescent="0.25">
      <c r="A334" t="s">
        <v>849</v>
      </c>
      <c r="B334" t="s">
        <v>302</v>
      </c>
      <c r="C334" t="s">
        <v>850</v>
      </c>
      <c r="D334">
        <v>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14</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row>
    <row r="335" spans="1:61" x14ac:dyDescent="0.25">
      <c r="A335" t="s">
        <v>851</v>
      </c>
      <c r="B335" t="s">
        <v>302</v>
      </c>
      <c r="C335" t="s">
        <v>852</v>
      </c>
      <c r="D335">
        <v>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row>
    <row r="336" spans="1:61" x14ac:dyDescent="0.25">
      <c r="A336" t="s">
        <v>853</v>
      </c>
      <c r="B336" t="s">
        <v>302</v>
      </c>
      <c r="C336" t="s">
        <v>854</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row>
    <row r="337" spans="1:61" x14ac:dyDescent="0.25">
      <c r="A337" t="s">
        <v>855</v>
      </c>
      <c r="B337" t="s">
        <v>302</v>
      </c>
      <c r="C337" t="s">
        <v>856</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row>
    <row r="338" spans="1:61" x14ac:dyDescent="0.25">
      <c r="A338" t="s">
        <v>857</v>
      </c>
      <c r="B338" t="s">
        <v>302</v>
      </c>
      <c r="C338" t="s">
        <v>433</v>
      </c>
      <c r="D338">
        <v>0</v>
      </c>
      <c r="E338">
        <v>0</v>
      </c>
      <c r="F338">
        <v>1</v>
      </c>
      <c r="G338">
        <v>0</v>
      </c>
      <c r="H338">
        <v>0</v>
      </c>
      <c r="I338">
        <v>0</v>
      </c>
      <c r="J338">
        <v>0</v>
      </c>
      <c r="K338">
        <v>0</v>
      </c>
      <c r="L338">
        <v>0</v>
      </c>
      <c r="M338">
        <v>0</v>
      </c>
      <c r="N338">
        <v>0</v>
      </c>
      <c r="O338">
        <v>0</v>
      </c>
      <c r="P338">
        <v>3</v>
      </c>
      <c r="Q338">
        <v>0</v>
      </c>
      <c r="R338">
        <v>0</v>
      </c>
      <c r="S338">
        <v>0</v>
      </c>
      <c r="T338">
        <v>0</v>
      </c>
      <c r="U338">
        <v>0</v>
      </c>
      <c r="V338">
        <v>0</v>
      </c>
      <c r="W338">
        <v>0</v>
      </c>
      <c r="X338">
        <v>0</v>
      </c>
      <c r="Y338">
        <v>0</v>
      </c>
      <c r="Z338">
        <v>0</v>
      </c>
      <c r="AA338">
        <v>0</v>
      </c>
      <c r="AB338">
        <v>0</v>
      </c>
      <c r="AC338">
        <v>0</v>
      </c>
      <c r="AD338">
        <v>0</v>
      </c>
      <c r="AE338">
        <v>0</v>
      </c>
      <c r="AF338">
        <v>0</v>
      </c>
      <c r="AG338">
        <v>2</v>
      </c>
      <c r="AH338">
        <v>0</v>
      </c>
      <c r="AI338">
        <v>0</v>
      </c>
      <c r="AJ338">
        <v>0</v>
      </c>
      <c r="AK338">
        <v>0</v>
      </c>
      <c r="AL338">
        <v>0</v>
      </c>
      <c r="AM338">
        <v>0</v>
      </c>
      <c r="AN338">
        <v>0</v>
      </c>
      <c r="AO338">
        <v>0</v>
      </c>
      <c r="AP338">
        <v>0</v>
      </c>
      <c r="AQ338">
        <v>0</v>
      </c>
      <c r="AR338">
        <v>0</v>
      </c>
      <c r="AS338">
        <v>0</v>
      </c>
      <c r="AT338">
        <v>0</v>
      </c>
      <c r="AU338">
        <v>0</v>
      </c>
      <c r="AV338">
        <v>0</v>
      </c>
      <c r="AW338">
        <v>4</v>
      </c>
      <c r="AX338">
        <v>0</v>
      </c>
      <c r="AY338">
        <v>0</v>
      </c>
      <c r="AZ338">
        <v>0</v>
      </c>
      <c r="BA338">
        <v>0</v>
      </c>
      <c r="BB338">
        <v>0</v>
      </c>
      <c r="BC338">
        <v>0</v>
      </c>
      <c r="BD338">
        <v>0</v>
      </c>
      <c r="BE338">
        <v>0</v>
      </c>
      <c r="BF338">
        <v>0</v>
      </c>
      <c r="BG338">
        <v>0</v>
      </c>
      <c r="BH338">
        <v>0</v>
      </c>
      <c r="BI338">
        <v>0</v>
      </c>
    </row>
    <row r="339" spans="1:61" x14ac:dyDescent="0.25">
      <c r="A339" t="s">
        <v>858</v>
      </c>
      <c r="B339" t="s">
        <v>302</v>
      </c>
      <c r="C339" t="s">
        <v>461</v>
      </c>
      <c r="D339">
        <v>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1</v>
      </c>
      <c r="AV339">
        <v>0</v>
      </c>
      <c r="AW339">
        <v>0</v>
      </c>
      <c r="AX339">
        <v>0</v>
      </c>
      <c r="AY339">
        <v>0</v>
      </c>
      <c r="AZ339">
        <v>0</v>
      </c>
      <c r="BA339">
        <v>0</v>
      </c>
      <c r="BB339">
        <v>0</v>
      </c>
      <c r="BC339">
        <v>0</v>
      </c>
      <c r="BD339">
        <v>0</v>
      </c>
      <c r="BE339">
        <v>0</v>
      </c>
      <c r="BF339">
        <v>0</v>
      </c>
      <c r="BG339">
        <v>0</v>
      </c>
      <c r="BH339">
        <v>0</v>
      </c>
      <c r="BI339">
        <v>0</v>
      </c>
    </row>
    <row r="340" spans="1:61" x14ac:dyDescent="0.25">
      <c r="A340" t="s">
        <v>859</v>
      </c>
      <c r="B340" t="s">
        <v>302</v>
      </c>
      <c r="C340" t="s">
        <v>860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row>
    <row r="341" spans="1:61" x14ac:dyDescent="0.25">
      <c r="A341" t="s">
        <v>861</v>
      </c>
      <c r="B341" t="s">
        <v>302</v>
      </c>
      <c r="C341" t="s">
        <v>824</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3</v>
      </c>
      <c r="BA341">
        <v>0</v>
      </c>
      <c r="BB341">
        <v>0</v>
      </c>
      <c r="BC341">
        <v>0</v>
      </c>
      <c r="BD341">
        <v>0</v>
      </c>
      <c r="BE341">
        <v>0</v>
      </c>
      <c r="BF341">
        <v>0</v>
      </c>
      <c r="BG341">
        <v>0</v>
      </c>
      <c r="BH341">
        <v>0</v>
      </c>
      <c r="BI341">
        <v>0</v>
      </c>
    </row>
    <row r="342" spans="1:61" x14ac:dyDescent="0.25">
      <c r="A342" t="s">
        <v>862</v>
      </c>
      <c r="B342" t="s">
        <v>302</v>
      </c>
      <c r="C342" t="s">
        <v>863</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row>
    <row r="343" spans="1:61" x14ac:dyDescent="0.25">
      <c r="A343" t="s">
        <v>864</v>
      </c>
      <c r="B343" t="s">
        <v>302</v>
      </c>
      <c r="C343" t="s">
        <v>865</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3</v>
      </c>
      <c r="AH343">
        <v>0</v>
      </c>
      <c r="AI343">
        <v>0</v>
      </c>
      <c r="AJ343">
        <v>0</v>
      </c>
      <c r="AK343">
        <v>0</v>
      </c>
      <c r="AL343">
        <v>0</v>
      </c>
      <c r="AM343">
        <v>0</v>
      </c>
      <c r="AN343">
        <v>0</v>
      </c>
      <c r="AO343">
        <v>0</v>
      </c>
      <c r="AP343">
        <v>1</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row>
    <row r="344" spans="1:61" x14ac:dyDescent="0.25">
      <c r="A344" t="s">
        <v>866</v>
      </c>
      <c r="B344" t="s">
        <v>302</v>
      </c>
      <c r="C344" t="s">
        <v>758</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4</v>
      </c>
      <c r="AA344">
        <v>1</v>
      </c>
      <c r="AB344">
        <v>0</v>
      </c>
      <c r="AC344">
        <v>0</v>
      </c>
      <c r="AD344">
        <v>0</v>
      </c>
      <c r="AE344">
        <v>0</v>
      </c>
      <c r="AF344">
        <v>0</v>
      </c>
      <c r="AG344">
        <v>0</v>
      </c>
      <c r="AH344">
        <v>0</v>
      </c>
      <c r="AI344">
        <v>0</v>
      </c>
      <c r="AJ344">
        <v>0</v>
      </c>
      <c r="AK344">
        <v>0</v>
      </c>
      <c r="AL344">
        <v>0</v>
      </c>
      <c r="AM344">
        <v>0</v>
      </c>
      <c r="AN344">
        <v>0</v>
      </c>
      <c r="AO344">
        <v>0</v>
      </c>
      <c r="AP344">
        <v>2</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row>
    <row r="345" spans="1:61" x14ac:dyDescent="0.25">
      <c r="A345" t="s">
        <v>867</v>
      </c>
      <c r="B345" t="s">
        <v>302</v>
      </c>
      <c r="C345" t="s">
        <v>868</v>
      </c>
      <c r="D345">
        <v>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row>
    <row r="346" spans="1:61" x14ac:dyDescent="0.25">
      <c r="A346" t="s">
        <v>869</v>
      </c>
      <c r="B346" t="s">
        <v>302</v>
      </c>
      <c r="C346" t="s">
        <v>870</v>
      </c>
      <c r="D346">
        <v>0</v>
      </c>
      <c r="E346">
        <v>0</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row>
    <row r="347" spans="1:61" x14ac:dyDescent="0.25">
      <c r="A347" t="s">
        <v>871</v>
      </c>
      <c r="B347" t="s">
        <v>302</v>
      </c>
      <c r="C347" t="s">
        <v>872</v>
      </c>
      <c r="D347">
        <v>4</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row>
    <row r="348" spans="1:61" x14ac:dyDescent="0.25">
      <c r="A348" t="s">
        <v>873</v>
      </c>
      <c r="B348" t="s">
        <v>302</v>
      </c>
      <c r="C348" t="s">
        <v>874</v>
      </c>
      <c r="D348">
        <v>0</v>
      </c>
      <c r="E348">
        <v>0</v>
      </c>
      <c r="F348">
        <v>1</v>
      </c>
      <c r="G348">
        <v>12</v>
      </c>
      <c r="H348">
        <v>0</v>
      </c>
      <c r="I348">
        <v>1</v>
      </c>
      <c r="J348">
        <v>0</v>
      </c>
      <c r="K348">
        <v>5</v>
      </c>
      <c r="L348">
        <v>2</v>
      </c>
      <c r="M348">
        <v>0</v>
      </c>
      <c r="N348">
        <v>0</v>
      </c>
      <c r="O348">
        <v>0</v>
      </c>
      <c r="P348">
        <v>0</v>
      </c>
      <c r="Q348">
        <v>4</v>
      </c>
      <c r="R348">
        <v>0</v>
      </c>
      <c r="S348">
        <v>3</v>
      </c>
      <c r="T348">
        <v>0</v>
      </c>
      <c r="U348">
        <v>0</v>
      </c>
      <c r="V348">
        <v>0</v>
      </c>
      <c r="W348">
        <v>0</v>
      </c>
      <c r="X348">
        <v>0</v>
      </c>
      <c r="Y348">
        <v>0</v>
      </c>
      <c r="Z348">
        <v>2</v>
      </c>
      <c r="AA348">
        <v>87</v>
      </c>
      <c r="AB348">
        <v>0</v>
      </c>
      <c r="AC348">
        <v>4</v>
      </c>
      <c r="AD348">
        <v>0</v>
      </c>
      <c r="AE348">
        <v>6</v>
      </c>
      <c r="AF348">
        <v>0</v>
      </c>
      <c r="AG348">
        <v>0</v>
      </c>
      <c r="AH348">
        <v>0</v>
      </c>
      <c r="AI348">
        <v>0</v>
      </c>
      <c r="AJ348">
        <v>0</v>
      </c>
      <c r="AK348">
        <v>0</v>
      </c>
      <c r="AL348">
        <v>0</v>
      </c>
      <c r="AM348">
        <v>0</v>
      </c>
      <c r="AN348">
        <v>0</v>
      </c>
      <c r="AO348">
        <v>0</v>
      </c>
      <c r="AP348">
        <v>0</v>
      </c>
      <c r="AQ348">
        <v>0</v>
      </c>
      <c r="AR348">
        <v>0</v>
      </c>
      <c r="AS348">
        <v>0</v>
      </c>
      <c r="AT348">
        <v>0</v>
      </c>
      <c r="AU348">
        <v>0</v>
      </c>
      <c r="AV348">
        <v>5</v>
      </c>
      <c r="AW348">
        <v>0</v>
      </c>
      <c r="AX348">
        <v>0</v>
      </c>
      <c r="AY348">
        <v>0</v>
      </c>
      <c r="AZ348">
        <v>0</v>
      </c>
      <c r="BA348">
        <v>0</v>
      </c>
      <c r="BB348">
        <v>0</v>
      </c>
      <c r="BC348">
        <v>0</v>
      </c>
      <c r="BD348">
        <v>0</v>
      </c>
      <c r="BE348">
        <v>0</v>
      </c>
      <c r="BF348">
        <v>1</v>
      </c>
      <c r="BG348">
        <v>5</v>
      </c>
      <c r="BH348">
        <v>0</v>
      </c>
      <c r="BI348">
        <v>0</v>
      </c>
    </row>
    <row r="349" spans="1:61" x14ac:dyDescent="0.25">
      <c r="A349" t="s">
        <v>875</v>
      </c>
      <c r="B349" t="s">
        <v>302</v>
      </c>
      <c r="C349" t="s">
        <v>876</v>
      </c>
      <c r="D349">
        <v>0</v>
      </c>
      <c r="E349">
        <v>0</v>
      </c>
      <c r="F349">
        <v>0</v>
      </c>
      <c r="G349">
        <v>0</v>
      </c>
      <c r="H349">
        <v>0</v>
      </c>
      <c r="I349">
        <v>0</v>
      </c>
      <c r="J349">
        <v>0</v>
      </c>
      <c r="K349">
        <v>0</v>
      </c>
      <c r="L349">
        <v>0</v>
      </c>
      <c r="M349">
        <v>0</v>
      </c>
      <c r="N349">
        <v>0</v>
      </c>
      <c r="O349">
        <v>0</v>
      </c>
      <c r="P349">
        <v>3</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row>
    <row r="350" spans="1:61" x14ac:dyDescent="0.25">
      <c r="A350" t="s">
        <v>877</v>
      </c>
      <c r="B350" t="s">
        <v>302</v>
      </c>
      <c r="C350" t="s">
        <v>878</v>
      </c>
      <c r="D350">
        <v>0</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row>
    <row r="351" spans="1:61" x14ac:dyDescent="0.25">
      <c r="A351" t="s">
        <v>879</v>
      </c>
      <c r="B351" t="s">
        <v>302</v>
      </c>
      <c r="C351" t="s">
        <v>880</v>
      </c>
      <c r="D351">
        <v>2</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1</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row>
    <row r="352" spans="1:61" x14ac:dyDescent="0.25">
      <c r="A352" t="s">
        <v>881</v>
      </c>
      <c r="B352" t="s">
        <v>302</v>
      </c>
      <c r="C352" t="s">
        <v>882</v>
      </c>
      <c r="D352">
        <v>0</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1</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row>
    <row r="353" spans="1:61" x14ac:dyDescent="0.25">
      <c r="A353" t="s">
        <v>883</v>
      </c>
      <c r="B353" t="s">
        <v>302</v>
      </c>
      <c r="C353" t="s">
        <v>570</v>
      </c>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1</v>
      </c>
      <c r="AV353">
        <v>0</v>
      </c>
      <c r="AW353">
        <v>0</v>
      </c>
      <c r="AX353">
        <v>0</v>
      </c>
      <c r="AY353">
        <v>0</v>
      </c>
      <c r="AZ353">
        <v>0</v>
      </c>
      <c r="BA353">
        <v>0</v>
      </c>
      <c r="BB353">
        <v>0</v>
      </c>
      <c r="BC353">
        <v>0</v>
      </c>
      <c r="BD353">
        <v>0</v>
      </c>
      <c r="BE353">
        <v>0</v>
      </c>
      <c r="BF353">
        <v>0</v>
      </c>
      <c r="BG353">
        <v>0</v>
      </c>
      <c r="BH353">
        <v>0</v>
      </c>
      <c r="BI353">
        <v>0</v>
      </c>
    </row>
    <row r="354" spans="1:61" x14ac:dyDescent="0.25">
      <c r="A354" t="s">
        <v>884</v>
      </c>
      <c r="B354" t="s">
        <v>302</v>
      </c>
      <c r="C354" t="s">
        <v>885</v>
      </c>
      <c r="D354">
        <v>0</v>
      </c>
      <c r="E354">
        <v>0</v>
      </c>
      <c r="F354">
        <v>0</v>
      </c>
      <c r="G354">
        <v>0</v>
      </c>
      <c r="H354">
        <v>0</v>
      </c>
      <c r="I354">
        <v>0</v>
      </c>
      <c r="J354">
        <v>0</v>
      </c>
      <c r="K354">
        <v>6</v>
      </c>
      <c r="L354">
        <v>5</v>
      </c>
      <c r="M354">
        <v>1</v>
      </c>
      <c r="N354">
        <v>0</v>
      </c>
      <c r="O354">
        <v>0</v>
      </c>
      <c r="P354">
        <v>0</v>
      </c>
      <c r="Q354">
        <v>0</v>
      </c>
      <c r="R354">
        <v>0</v>
      </c>
      <c r="S354">
        <v>0</v>
      </c>
      <c r="T354">
        <v>0</v>
      </c>
      <c r="U354">
        <v>0</v>
      </c>
      <c r="V354">
        <v>0</v>
      </c>
      <c r="W354">
        <v>0</v>
      </c>
      <c r="X354">
        <v>0</v>
      </c>
      <c r="Y354">
        <v>0</v>
      </c>
      <c r="Z354">
        <v>0</v>
      </c>
      <c r="AA354">
        <v>3</v>
      </c>
      <c r="AB354">
        <v>0</v>
      </c>
      <c r="AC354">
        <v>0</v>
      </c>
      <c r="AD354">
        <v>0</v>
      </c>
      <c r="AE354">
        <v>0</v>
      </c>
      <c r="AF354">
        <v>0</v>
      </c>
      <c r="AG354">
        <v>2</v>
      </c>
      <c r="AH354">
        <v>0</v>
      </c>
      <c r="AI354">
        <v>0</v>
      </c>
      <c r="AJ354">
        <v>0</v>
      </c>
      <c r="AK354">
        <v>0</v>
      </c>
      <c r="AL354">
        <v>0</v>
      </c>
      <c r="AM354">
        <v>0</v>
      </c>
      <c r="AN354">
        <v>0</v>
      </c>
      <c r="AO354">
        <v>0</v>
      </c>
      <c r="AP354">
        <v>0</v>
      </c>
      <c r="AQ354">
        <v>0</v>
      </c>
      <c r="AR354">
        <v>3</v>
      </c>
      <c r="AS354">
        <v>0</v>
      </c>
      <c r="AT354">
        <v>0</v>
      </c>
      <c r="AU354">
        <v>0</v>
      </c>
      <c r="AV354">
        <v>0</v>
      </c>
      <c r="AW354">
        <v>0</v>
      </c>
      <c r="AX354">
        <v>0</v>
      </c>
      <c r="AY354">
        <v>0</v>
      </c>
      <c r="AZ354">
        <v>1</v>
      </c>
      <c r="BA354">
        <v>0</v>
      </c>
      <c r="BB354">
        <v>0</v>
      </c>
      <c r="BC354">
        <v>0</v>
      </c>
      <c r="BD354">
        <v>0</v>
      </c>
      <c r="BE354">
        <v>0</v>
      </c>
      <c r="BF354">
        <v>0</v>
      </c>
      <c r="BG354">
        <v>0</v>
      </c>
      <c r="BH354">
        <v>0</v>
      </c>
      <c r="BI354">
        <v>0</v>
      </c>
    </row>
    <row r="355" spans="1:61" x14ac:dyDescent="0.25">
      <c r="A355" t="s">
        <v>886</v>
      </c>
      <c r="B355" t="s">
        <v>302</v>
      </c>
      <c r="C355" t="s">
        <v>887</v>
      </c>
      <c r="D355">
        <v>0</v>
      </c>
      <c r="E355">
        <v>0</v>
      </c>
      <c r="F355">
        <v>0</v>
      </c>
      <c r="G355">
        <v>0</v>
      </c>
      <c r="H355">
        <v>0</v>
      </c>
      <c r="I355">
        <v>15</v>
      </c>
      <c r="J355">
        <v>0</v>
      </c>
      <c r="K355">
        <v>0</v>
      </c>
      <c r="L355">
        <v>0</v>
      </c>
      <c r="M355">
        <v>0</v>
      </c>
      <c r="N355">
        <v>0</v>
      </c>
      <c r="O355">
        <v>0</v>
      </c>
      <c r="P355">
        <v>0</v>
      </c>
      <c r="Q355">
        <v>0</v>
      </c>
      <c r="R355">
        <v>6</v>
      </c>
      <c r="S355">
        <v>0</v>
      </c>
      <c r="T355">
        <v>0</v>
      </c>
      <c r="U355">
        <v>0</v>
      </c>
      <c r="V355">
        <v>0</v>
      </c>
      <c r="W355">
        <v>0</v>
      </c>
      <c r="X355">
        <v>0</v>
      </c>
      <c r="Y355">
        <v>0</v>
      </c>
      <c r="Z355">
        <v>0</v>
      </c>
      <c r="AA355">
        <v>0</v>
      </c>
      <c r="AB355">
        <v>0</v>
      </c>
      <c r="AC355">
        <v>2</v>
      </c>
      <c r="AD355">
        <v>4</v>
      </c>
      <c r="AE355">
        <v>0</v>
      </c>
      <c r="AF355">
        <v>0</v>
      </c>
      <c r="AG355">
        <v>0</v>
      </c>
      <c r="AH355">
        <v>0</v>
      </c>
      <c r="AI355">
        <v>0</v>
      </c>
      <c r="AJ355">
        <v>0</v>
      </c>
      <c r="AK355">
        <v>0</v>
      </c>
      <c r="AL355">
        <v>0</v>
      </c>
      <c r="AM355">
        <v>0</v>
      </c>
      <c r="AN355">
        <v>0</v>
      </c>
      <c r="AO355">
        <v>0</v>
      </c>
      <c r="AP355">
        <v>2</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row>
    <row r="356" spans="1:61" x14ac:dyDescent="0.25">
      <c r="A356" t="s">
        <v>888</v>
      </c>
      <c r="B356" t="s">
        <v>302</v>
      </c>
      <c r="C356" t="s">
        <v>889</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row>
    <row r="357" spans="1:61" x14ac:dyDescent="0.25">
      <c r="A357" t="s">
        <v>890</v>
      </c>
      <c r="B357" t="s">
        <v>302</v>
      </c>
      <c r="C357" t="s">
        <v>891</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row>
    <row r="358" spans="1:61" x14ac:dyDescent="0.25">
      <c r="A358" t="s">
        <v>892</v>
      </c>
      <c r="B358" t="s">
        <v>302</v>
      </c>
      <c r="C358" t="s">
        <v>893</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0</v>
      </c>
      <c r="Y358">
        <v>1</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5</v>
      </c>
      <c r="AS358">
        <v>0</v>
      </c>
      <c r="AT358">
        <v>0</v>
      </c>
      <c r="AU358">
        <v>0</v>
      </c>
      <c r="AV358">
        <v>0</v>
      </c>
      <c r="AW358">
        <v>0</v>
      </c>
      <c r="AX358">
        <v>0</v>
      </c>
      <c r="AY358">
        <v>0</v>
      </c>
      <c r="AZ358">
        <v>0</v>
      </c>
      <c r="BA358">
        <v>0</v>
      </c>
      <c r="BB358">
        <v>0</v>
      </c>
      <c r="BC358">
        <v>0</v>
      </c>
      <c r="BD358">
        <v>0</v>
      </c>
      <c r="BE358">
        <v>0</v>
      </c>
      <c r="BF358">
        <v>0</v>
      </c>
      <c r="BG358">
        <v>0</v>
      </c>
      <c r="BH358">
        <v>0</v>
      </c>
      <c r="BI358">
        <v>0</v>
      </c>
    </row>
    <row r="359" spans="1:61" x14ac:dyDescent="0.25">
      <c r="A359" t="s">
        <v>894</v>
      </c>
      <c r="B359" t="s">
        <v>302</v>
      </c>
      <c r="C359" t="s">
        <v>895</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row>
    <row r="360" spans="1:61" x14ac:dyDescent="0.25">
      <c r="A360" t="s">
        <v>896</v>
      </c>
      <c r="B360" t="s">
        <v>302</v>
      </c>
      <c r="C360" t="s">
        <v>897</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1</v>
      </c>
      <c r="BG360">
        <v>0</v>
      </c>
      <c r="BH360">
        <v>0</v>
      </c>
      <c r="BI360">
        <v>0</v>
      </c>
    </row>
    <row r="361" spans="1:61" x14ac:dyDescent="0.25">
      <c r="A361" t="s">
        <v>898</v>
      </c>
      <c r="B361" t="s">
        <v>302</v>
      </c>
      <c r="C361" t="s">
        <v>541</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row>
    <row r="362" spans="1:61" x14ac:dyDescent="0.25">
      <c r="A362" t="s">
        <v>899</v>
      </c>
      <c r="B362" t="s">
        <v>302</v>
      </c>
      <c r="C362" t="s">
        <v>461</v>
      </c>
      <c r="D362">
        <v>0</v>
      </c>
      <c r="E362">
        <v>0</v>
      </c>
      <c r="F362">
        <v>3</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row>
    <row r="363" spans="1:61" x14ac:dyDescent="0.25">
      <c r="A363" t="s">
        <v>900</v>
      </c>
      <c r="B363" t="s">
        <v>302</v>
      </c>
      <c r="C363" t="s">
        <v>541</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row>
    <row r="364" spans="1:61" x14ac:dyDescent="0.25">
      <c r="A364" t="s">
        <v>901</v>
      </c>
      <c r="B364" t="s">
        <v>302</v>
      </c>
      <c r="C364" t="s">
        <v>570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row>
    <row r="365" spans="1:61" x14ac:dyDescent="0.25">
      <c r="A365" t="s">
        <v>902</v>
      </c>
      <c r="B365" t="s">
        <v>302</v>
      </c>
      <c r="C365" t="s">
        <v>903</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1</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row>
    <row r="366" spans="1:61" x14ac:dyDescent="0.25">
      <c r="A366" t="s">
        <v>904</v>
      </c>
      <c r="B366" t="s">
        <v>302</v>
      </c>
      <c r="C366" t="s">
        <v>905</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1</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1</v>
      </c>
      <c r="AV366">
        <v>0</v>
      </c>
      <c r="AW366">
        <v>0</v>
      </c>
      <c r="AX366">
        <v>0</v>
      </c>
      <c r="AY366">
        <v>0</v>
      </c>
      <c r="AZ366">
        <v>0</v>
      </c>
      <c r="BA366">
        <v>0</v>
      </c>
      <c r="BB366">
        <v>0</v>
      </c>
      <c r="BC366">
        <v>0</v>
      </c>
      <c r="BD366">
        <v>0</v>
      </c>
      <c r="BE366">
        <v>0</v>
      </c>
      <c r="BF366">
        <v>0</v>
      </c>
      <c r="BG366">
        <v>0</v>
      </c>
      <c r="BH366">
        <v>0</v>
      </c>
      <c r="BI366">
        <v>0</v>
      </c>
    </row>
    <row r="367" spans="1:61" x14ac:dyDescent="0.25">
      <c r="A367" t="s">
        <v>906</v>
      </c>
      <c r="B367" t="s">
        <v>302</v>
      </c>
      <c r="C367" t="s">
        <v>907</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row>
    <row r="368" spans="1:61" x14ac:dyDescent="0.25">
      <c r="A368" t="s">
        <v>908</v>
      </c>
      <c r="B368" t="s">
        <v>302</v>
      </c>
      <c r="C368" t="s">
        <v>389</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5</v>
      </c>
      <c r="BG368">
        <v>0</v>
      </c>
      <c r="BH368">
        <v>0</v>
      </c>
      <c r="BI368">
        <v>0</v>
      </c>
    </row>
    <row r="369" spans="1:61" x14ac:dyDescent="0.25">
      <c r="A369" t="s">
        <v>909</v>
      </c>
      <c r="B369" t="s">
        <v>302</v>
      </c>
      <c r="C369" t="s">
        <v>541</v>
      </c>
      <c r="D369">
        <v>0</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row>
    <row r="370" spans="1:61" x14ac:dyDescent="0.25">
      <c r="A370" t="s">
        <v>910</v>
      </c>
      <c r="B370" t="s">
        <v>302</v>
      </c>
      <c r="C370" t="s">
        <v>911</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0</v>
      </c>
      <c r="BI370">
        <v>0</v>
      </c>
    </row>
    <row r="371" spans="1:61" x14ac:dyDescent="0.25">
      <c r="A371" t="s">
        <v>912</v>
      </c>
      <c r="B371" t="s">
        <v>302</v>
      </c>
      <c r="C371" t="s">
        <v>913</v>
      </c>
      <c r="D371">
        <v>0</v>
      </c>
      <c r="E371">
        <v>0</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5</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row>
    <row r="372" spans="1:61" x14ac:dyDescent="0.25">
      <c r="A372" t="s">
        <v>914</v>
      </c>
      <c r="B372" t="s">
        <v>302</v>
      </c>
      <c r="C372" t="s">
        <v>915</v>
      </c>
      <c r="D372">
        <v>0</v>
      </c>
      <c r="E372">
        <v>0</v>
      </c>
      <c r="F372">
        <v>0</v>
      </c>
      <c r="G372">
        <v>13</v>
      </c>
      <c r="H372">
        <v>0</v>
      </c>
      <c r="I372">
        <v>0</v>
      </c>
      <c r="J372">
        <v>0</v>
      </c>
      <c r="K372">
        <v>0</v>
      </c>
      <c r="L372">
        <v>0</v>
      </c>
      <c r="M372">
        <v>0</v>
      </c>
      <c r="N372">
        <v>0</v>
      </c>
      <c r="O372">
        <v>0</v>
      </c>
      <c r="P372">
        <v>3</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4</v>
      </c>
      <c r="BD372">
        <v>0</v>
      </c>
      <c r="BE372">
        <v>0</v>
      </c>
      <c r="BF372">
        <v>0</v>
      </c>
      <c r="BG372">
        <v>0</v>
      </c>
      <c r="BH372">
        <v>0</v>
      </c>
      <c r="BI372">
        <v>0</v>
      </c>
    </row>
    <row r="373" spans="1:61" x14ac:dyDescent="0.25">
      <c r="A373" t="s">
        <v>916</v>
      </c>
      <c r="B373" t="s">
        <v>302</v>
      </c>
      <c r="C373" t="s">
        <v>917</v>
      </c>
      <c r="D373">
        <v>0</v>
      </c>
      <c r="E373">
        <v>0</v>
      </c>
      <c r="F373">
        <v>0</v>
      </c>
      <c r="G373">
        <v>7</v>
      </c>
      <c r="H373">
        <v>0</v>
      </c>
      <c r="I373">
        <v>0</v>
      </c>
      <c r="J373">
        <v>0</v>
      </c>
      <c r="K373">
        <v>0</v>
      </c>
      <c r="L373">
        <v>0</v>
      </c>
      <c r="M373">
        <v>0</v>
      </c>
      <c r="N373">
        <v>0</v>
      </c>
      <c r="O373">
        <v>0</v>
      </c>
      <c r="P373">
        <v>0</v>
      </c>
      <c r="Q373">
        <v>0</v>
      </c>
      <c r="R373">
        <v>4</v>
      </c>
      <c r="S373">
        <v>0</v>
      </c>
      <c r="T373">
        <v>0</v>
      </c>
      <c r="U373">
        <v>0</v>
      </c>
      <c r="V373">
        <v>0</v>
      </c>
      <c r="W373">
        <v>0</v>
      </c>
      <c r="X373">
        <v>0</v>
      </c>
      <c r="Y373">
        <v>0</v>
      </c>
      <c r="Z373">
        <v>0</v>
      </c>
      <c r="AA373">
        <v>0</v>
      </c>
      <c r="AB373">
        <v>0</v>
      </c>
      <c r="AC373">
        <v>0</v>
      </c>
      <c r="AD373">
        <v>0</v>
      </c>
      <c r="AE373">
        <v>0</v>
      </c>
      <c r="AF373">
        <v>0</v>
      </c>
      <c r="AG373">
        <v>0</v>
      </c>
      <c r="AH373">
        <v>0</v>
      </c>
      <c r="AI373">
        <v>0</v>
      </c>
      <c r="AJ373">
        <v>1</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row>
    <row r="374" spans="1:61" x14ac:dyDescent="0.25">
      <c r="A374" t="s">
        <v>918</v>
      </c>
      <c r="B374" t="s">
        <v>302</v>
      </c>
      <c r="C374" t="s">
        <v>919</v>
      </c>
      <c r="D374">
        <v>0</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row>
    <row r="375" spans="1:61" x14ac:dyDescent="0.25">
      <c r="A375" t="s">
        <v>920</v>
      </c>
      <c r="B375" t="s">
        <v>302</v>
      </c>
      <c r="C375" t="s">
        <v>921</v>
      </c>
      <c r="D375">
        <v>0</v>
      </c>
      <c r="E375">
        <v>0</v>
      </c>
      <c r="F375">
        <v>0</v>
      </c>
      <c r="G375">
        <v>15</v>
      </c>
      <c r="H375">
        <v>0</v>
      </c>
      <c r="I375">
        <v>0</v>
      </c>
      <c r="J375">
        <v>0</v>
      </c>
      <c r="K375">
        <v>1</v>
      </c>
      <c r="L375">
        <v>7</v>
      </c>
      <c r="M375">
        <v>9</v>
      </c>
      <c r="N375">
        <v>0</v>
      </c>
      <c r="O375">
        <v>0</v>
      </c>
      <c r="P375">
        <v>0</v>
      </c>
      <c r="Q375">
        <v>0</v>
      </c>
      <c r="R375">
        <v>0</v>
      </c>
      <c r="S375">
        <v>0</v>
      </c>
      <c r="T375">
        <v>0</v>
      </c>
      <c r="U375">
        <v>0</v>
      </c>
      <c r="V375">
        <v>0</v>
      </c>
      <c r="W375">
        <v>16</v>
      </c>
      <c r="X375">
        <v>0</v>
      </c>
      <c r="Y375">
        <v>0</v>
      </c>
      <c r="Z375">
        <v>0</v>
      </c>
      <c r="AA375">
        <v>8</v>
      </c>
      <c r="AB375">
        <v>0</v>
      </c>
      <c r="AC375">
        <v>0</v>
      </c>
      <c r="AD375">
        <v>0</v>
      </c>
      <c r="AE375">
        <v>0</v>
      </c>
      <c r="AF375">
        <v>0</v>
      </c>
      <c r="AG375">
        <v>0</v>
      </c>
      <c r="AH375">
        <v>0</v>
      </c>
      <c r="AI375">
        <v>4</v>
      </c>
      <c r="AJ375">
        <v>0</v>
      </c>
      <c r="AK375">
        <v>0</v>
      </c>
      <c r="AL375">
        <v>0</v>
      </c>
      <c r="AM375">
        <v>6</v>
      </c>
      <c r="AN375">
        <v>0</v>
      </c>
      <c r="AO375">
        <v>0</v>
      </c>
      <c r="AP375">
        <v>0</v>
      </c>
      <c r="AQ375">
        <v>0</v>
      </c>
      <c r="AR375">
        <v>0</v>
      </c>
      <c r="AS375">
        <v>1</v>
      </c>
      <c r="AT375">
        <v>0</v>
      </c>
      <c r="AU375">
        <v>11</v>
      </c>
      <c r="AV375">
        <v>9</v>
      </c>
      <c r="AW375">
        <v>2</v>
      </c>
      <c r="AX375">
        <v>0</v>
      </c>
      <c r="AY375">
        <v>0</v>
      </c>
      <c r="AZ375">
        <v>0</v>
      </c>
      <c r="BA375">
        <v>9</v>
      </c>
      <c r="BB375">
        <v>0</v>
      </c>
      <c r="BC375">
        <v>0</v>
      </c>
      <c r="BD375">
        <v>0</v>
      </c>
      <c r="BE375">
        <v>0</v>
      </c>
      <c r="BF375">
        <v>7</v>
      </c>
      <c r="BG375">
        <v>7</v>
      </c>
      <c r="BH375">
        <v>0</v>
      </c>
      <c r="BI375">
        <v>0</v>
      </c>
    </row>
    <row r="376" spans="1:61" x14ac:dyDescent="0.25">
      <c r="A376" t="s">
        <v>922</v>
      </c>
      <c r="B376" t="s">
        <v>302</v>
      </c>
      <c r="C376" t="s">
        <v>923</v>
      </c>
      <c r="D376">
        <v>0</v>
      </c>
      <c r="E376">
        <v>0</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8</v>
      </c>
      <c r="AS376">
        <v>0</v>
      </c>
      <c r="AT376">
        <v>0</v>
      </c>
      <c r="AU376">
        <v>0</v>
      </c>
      <c r="AV376">
        <v>0</v>
      </c>
      <c r="AW376">
        <v>0</v>
      </c>
      <c r="AX376">
        <v>0</v>
      </c>
      <c r="AY376">
        <v>0</v>
      </c>
      <c r="AZ376">
        <v>0</v>
      </c>
      <c r="BA376">
        <v>0</v>
      </c>
      <c r="BB376">
        <v>0</v>
      </c>
      <c r="BC376">
        <v>0</v>
      </c>
      <c r="BD376">
        <v>0</v>
      </c>
      <c r="BE376">
        <v>0</v>
      </c>
      <c r="BF376">
        <v>0</v>
      </c>
      <c r="BG376">
        <v>0</v>
      </c>
      <c r="BH376">
        <v>0</v>
      </c>
      <c r="BI376">
        <v>0</v>
      </c>
    </row>
    <row r="377" spans="1:61" x14ac:dyDescent="0.25">
      <c r="A377" t="s">
        <v>924</v>
      </c>
      <c r="B377" t="s">
        <v>302</v>
      </c>
      <c r="C377" t="s">
        <v>685</v>
      </c>
      <c r="D377">
        <v>0</v>
      </c>
      <c r="E377">
        <v>0</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row>
    <row r="378" spans="1:61" x14ac:dyDescent="0.25">
      <c r="A378" t="s">
        <v>925</v>
      </c>
      <c r="B378" t="s">
        <v>302</v>
      </c>
      <c r="C378" t="s">
        <v>926</v>
      </c>
      <c r="D378">
        <v>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0</v>
      </c>
      <c r="BI378">
        <v>0</v>
      </c>
    </row>
    <row r="379" spans="1:61" x14ac:dyDescent="0.25">
      <c r="A379" t="s">
        <v>927</v>
      </c>
      <c r="B379" t="s">
        <v>302</v>
      </c>
      <c r="C379" t="s">
        <v>928</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row>
    <row r="380" spans="1:61" x14ac:dyDescent="0.25">
      <c r="A380" t="s">
        <v>929</v>
      </c>
      <c r="B380" t="s">
        <v>302</v>
      </c>
      <c r="C380" t="s">
        <v>930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0</v>
      </c>
      <c r="BE380">
        <v>0</v>
      </c>
      <c r="BF380">
        <v>0</v>
      </c>
      <c r="BG380">
        <v>0</v>
      </c>
      <c r="BH380">
        <v>0</v>
      </c>
      <c r="BI380">
        <v>0</v>
      </c>
    </row>
    <row r="381" spans="1:61" x14ac:dyDescent="0.25">
      <c r="A381" t="s">
        <v>931</v>
      </c>
      <c r="B381" t="s">
        <v>302</v>
      </c>
      <c r="C381" t="s">
        <v>932</v>
      </c>
      <c r="D381">
        <v>0</v>
      </c>
      <c r="E381">
        <v>0</v>
      </c>
      <c r="F381">
        <v>0</v>
      </c>
      <c r="G381">
        <v>0</v>
      </c>
      <c r="H381">
        <v>0</v>
      </c>
      <c r="I381">
        <v>1</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1</v>
      </c>
      <c r="AW381">
        <v>0</v>
      </c>
      <c r="AX381">
        <v>0</v>
      </c>
      <c r="AY381">
        <v>0</v>
      </c>
      <c r="AZ381">
        <v>0</v>
      </c>
      <c r="BA381">
        <v>0</v>
      </c>
      <c r="BB381">
        <v>0</v>
      </c>
      <c r="BC381">
        <v>0</v>
      </c>
      <c r="BD381">
        <v>0</v>
      </c>
      <c r="BE381">
        <v>0</v>
      </c>
      <c r="BF381">
        <v>0</v>
      </c>
      <c r="BG381">
        <v>0</v>
      </c>
      <c r="BH381">
        <v>0</v>
      </c>
      <c r="BI381">
        <v>0</v>
      </c>
    </row>
    <row r="382" spans="1:61" x14ac:dyDescent="0.25">
      <c r="A382" t="s">
        <v>933</v>
      </c>
      <c r="B382" t="s">
        <v>302</v>
      </c>
      <c r="C382" t="s">
        <v>934</v>
      </c>
      <c r="D382">
        <v>0</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row>
    <row r="383" spans="1:61" x14ac:dyDescent="0.25">
      <c r="A383" t="s">
        <v>935</v>
      </c>
      <c r="B383" t="s">
        <v>302</v>
      </c>
      <c r="C383" t="s">
        <v>936</v>
      </c>
      <c r="D383">
        <v>0</v>
      </c>
      <c r="E383">
        <v>0</v>
      </c>
      <c r="F383">
        <v>0</v>
      </c>
      <c r="G383">
        <v>0</v>
      </c>
      <c r="H383">
        <v>0</v>
      </c>
      <c r="I383">
        <v>0</v>
      </c>
      <c r="J383">
        <v>0</v>
      </c>
      <c r="K383">
        <v>0</v>
      </c>
      <c r="L383">
        <v>0</v>
      </c>
      <c r="M383">
        <v>0</v>
      </c>
      <c r="N383">
        <v>0</v>
      </c>
      <c r="O383">
        <v>0</v>
      </c>
      <c r="P383">
        <v>8</v>
      </c>
      <c r="Q383">
        <v>110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c r="AZ383">
        <v>0</v>
      </c>
      <c r="BA383">
        <v>0</v>
      </c>
      <c r="BB383">
        <v>0</v>
      </c>
      <c r="BC383">
        <v>0</v>
      </c>
      <c r="BD383">
        <v>2</v>
      </c>
      <c r="BE383">
        <v>0</v>
      </c>
      <c r="BF383">
        <v>0</v>
      </c>
      <c r="BG383">
        <v>0</v>
      </c>
      <c r="BH383">
        <v>0</v>
      </c>
      <c r="BI383">
        <v>0</v>
      </c>
    </row>
    <row r="384" spans="1:61" x14ac:dyDescent="0.25">
      <c r="A384" t="s">
        <v>937</v>
      </c>
      <c r="B384" t="s">
        <v>302</v>
      </c>
      <c r="C384" t="s">
        <v>938</v>
      </c>
      <c r="D384">
        <v>0</v>
      </c>
      <c r="E384">
        <v>1</v>
      </c>
      <c r="F384">
        <v>0</v>
      </c>
      <c r="G384">
        <v>0</v>
      </c>
      <c r="H384">
        <v>0</v>
      </c>
      <c r="I384">
        <v>0</v>
      </c>
      <c r="J384">
        <v>10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6</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340</v>
      </c>
      <c r="AZ384">
        <v>0</v>
      </c>
      <c r="BA384">
        <v>0</v>
      </c>
      <c r="BB384">
        <v>0</v>
      </c>
      <c r="BC384">
        <v>0</v>
      </c>
      <c r="BD384">
        <v>0</v>
      </c>
      <c r="BE384">
        <v>0</v>
      </c>
      <c r="BF384">
        <v>0</v>
      </c>
      <c r="BG384">
        <v>0</v>
      </c>
      <c r="BH384">
        <v>0</v>
      </c>
      <c r="BI384">
        <v>0</v>
      </c>
    </row>
    <row r="385" spans="1:61" x14ac:dyDescent="0.25">
      <c r="A385" t="s">
        <v>939</v>
      </c>
      <c r="B385" t="s">
        <v>302</v>
      </c>
      <c r="C385" t="s">
        <v>461</v>
      </c>
      <c r="D385">
        <v>0</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row>
    <row r="386" spans="1:61" x14ac:dyDescent="0.25">
      <c r="A386" t="s">
        <v>940</v>
      </c>
      <c r="B386" t="s">
        <v>302</v>
      </c>
      <c r="C386" t="s">
        <v>941</v>
      </c>
      <c r="D386">
        <v>2</v>
      </c>
      <c r="E386">
        <v>0</v>
      </c>
      <c r="F386">
        <v>6</v>
      </c>
      <c r="G386">
        <v>14</v>
      </c>
      <c r="H386">
        <v>0</v>
      </c>
      <c r="I386">
        <v>0</v>
      </c>
      <c r="J386">
        <v>0</v>
      </c>
      <c r="K386">
        <v>0</v>
      </c>
      <c r="L386">
        <v>0</v>
      </c>
      <c r="M386">
        <v>0</v>
      </c>
      <c r="N386">
        <v>0</v>
      </c>
      <c r="O386">
        <v>0</v>
      </c>
      <c r="P386">
        <v>0</v>
      </c>
      <c r="Q386">
        <v>0</v>
      </c>
      <c r="R386">
        <v>0</v>
      </c>
      <c r="S386">
        <v>0</v>
      </c>
      <c r="T386">
        <v>0</v>
      </c>
      <c r="U386">
        <v>0</v>
      </c>
      <c r="V386">
        <v>3</v>
      </c>
      <c r="W386">
        <v>0</v>
      </c>
      <c r="X386">
        <v>0</v>
      </c>
      <c r="Y386">
        <v>0</v>
      </c>
      <c r="Z386">
        <v>0</v>
      </c>
      <c r="AA386">
        <v>0</v>
      </c>
      <c r="AB386">
        <v>1</v>
      </c>
      <c r="AC386">
        <v>3</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0</v>
      </c>
      <c r="BH386">
        <v>0</v>
      </c>
      <c r="BI386">
        <v>0</v>
      </c>
    </row>
    <row r="387" spans="1:61" x14ac:dyDescent="0.25">
      <c r="A387" t="s">
        <v>942</v>
      </c>
      <c r="B387" t="s">
        <v>302</v>
      </c>
      <c r="C387" t="s">
        <v>523</v>
      </c>
      <c r="D387">
        <v>0</v>
      </c>
      <c r="E387">
        <v>0</v>
      </c>
      <c r="F387">
        <v>0</v>
      </c>
      <c r="G387">
        <v>0</v>
      </c>
      <c r="H387">
        <v>0</v>
      </c>
      <c r="I387">
        <v>0</v>
      </c>
      <c r="J387">
        <v>0</v>
      </c>
      <c r="K387">
        <v>1</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row>
    <row r="388" spans="1:61" x14ac:dyDescent="0.25">
      <c r="A388" t="s">
        <v>943</v>
      </c>
      <c r="B388" t="s">
        <v>302</v>
      </c>
      <c r="C388" t="s">
        <v>243</v>
      </c>
      <c r="D388">
        <v>4</v>
      </c>
      <c r="E388">
        <v>0</v>
      </c>
      <c r="F388">
        <v>4</v>
      </c>
      <c r="G388">
        <v>151</v>
      </c>
      <c r="H388">
        <v>8</v>
      </c>
      <c r="I388">
        <v>0</v>
      </c>
      <c r="J388">
        <v>0</v>
      </c>
      <c r="K388">
        <v>9</v>
      </c>
      <c r="L388">
        <v>0</v>
      </c>
      <c r="M388">
        <v>0</v>
      </c>
      <c r="N388">
        <v>0</v>
      </c>
      <c r="O388">
        <v>0</v>
      </c>
      <c r="P388">
        <v>0</v>
      </c>
      <c r="Q388">
        <v>0</v>
      </c>
      <c r="R388">
        <v>2</v>
      </c>
      <c r="S388">
        <v>0</v>
      </c>
      <c r="T388">
        <v>0</v>
      </c>
      <c r="U388">
        <v>0</v>
      </c>
      <c r="V388">
        <v>0</v>
      </c>
      <c r="W388">
        <v>0</v>
      </c>
      <c r="X388">
        <v>0</v>
      </c>
      <c r="Y388">
        <v>0</v>
      </c>
      <c r="Z388">
        <v>0</v>
      </c>
      <c r="AA388">
        <v>15</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row>
    <row r="389" spans="1:61" x14ac:dyDescent="0.25">
      <c r="A389" t="s">
        <v>944</v>
      </c>
      <c r="B389" t="s">
        <v>302</v>
      </c>
      <c r="C389" t="s">
        <v>945</v>
      </c>
      <c r="D389">
        <v>0</v>
      </c>
      <c r="E389">
        <v>0</v>
      </c>
      <c r="F389">
        <v>0</v>
      </c>
      <c r="G389">
        <v>29</v>
      </c>
      <c r="H389">
        <v>0</v>
      </c>
      <c r="I389">
        <v>38</v>
      </c>
      <c r="J389">
        <v>0</v>
      </c>
      <c r="K389">
        <v>0</v>
      </c>
      <c r="L389">
        <v>0</v>
      </c>
      <c r="M389">
        <v>0</v>
      </c>
      <c r="N389">
        <v>0</v>
      </c>
      <c r="O389">
        <v>0</v>
      </c>
      <c r="P389">
        <v>0</v>
      </c>
      <c r="Q389">
        <v>0</v>
      </c>
      <c r="R389">
        <v>0</v>
      </c>
      <c r="S389">
        <v>0</v>
      </c>
      <c r="T389">
        <v>0</v>
      </c>
      <c r="U389">
        <v>0</v>
      </c>
      <c r="V389">
        <v>0</v>
      </c>
      <c r="W389">
        <v>0</v>
      </c>
      <c r="X389">
        <v>0</v>
      </c>
      <c r="Y389">
        <v>0</v>
      </c>
      <c r="Z389">
        <v>40</v>
      </c>
      <c r="AA389">
        <v>4</v>
      </c>
      <c r="AB389">
        <v>0</v>
      </c>
      <c r="AC389">
        <v>0</v>
      </c>
      <c r="AD389">
        <v>0</v>
      </c>
      <c r="AE389">
        <v>0</v>
      </c>
      <c r="AF389">
        <v>0</v>
      </c>
      <c r="AG389">
        <v>0</v>
      </c>
      <c r="AH389">
        <v>4</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row>
    <row r="390" spans="1:61" x14ac:dyDescent="0.25">
      <c r="A390" t="s">
        <v>946</v>
      </c>
      <c r="B390" t="s">
        <v>302</v>
      </c>
      <c r="C390" t="s">
        <v>947</v>
      </c>
      <c r="D390">
        <v>0</v>
      </c>
      <c r="E390">
        <v>0</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row>
    <row r="391" spans="1:61" x14ac:dyDescent="0.25">
      <c r="A391" t="s">
        <v>948</v>
      </c>
      <c r="B391" t="s">
        <v>302</v>
      </c>
      <c r="C391" t="s">
        <v>949</v>
      </c>
      <c r="D391">
        <v>0</v>
      </c>
      <c r="E391">
        <v>0</v>
      </c>
      <c r="F391">
        <v>1</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row>
    <row r="392" spans="1:61" x14ac:dyDescent="0.25">
      <c r="A392" t="s">
        <v>950</v>
      </c>
      <c r="B392" t="s">
        <v>302</v>
      </c>
      <c r="C392" t="s">
        <v>951</v>
      </c>
      <c r="D392">
        <v>0</v>
      </c>
      <c r="E392">
        <v>0</v>
      </c>
      <c r="F392">
        <v>0</v>
      </c>
      <c r="G392">
        <v>0</v>
      </c>
      <c r="H392">
        <v>0</v>
      </c>
      <c r="I392">
        <v>4</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row>
    <row r="393" spans="1:61" x14ac:dyDescent="0.25">
      <c r="A393" t="s">
        <v>952</v>
      </c>
      <c r="B393" t="s">
        <v>302</v>
      </c>
      <c r="C393" t="s">
        <v>953</v>
      </c>
      <c r="D393">
        <v>0</v>
      </c>
      <c r="E393">
        <v>0</v>
      </c>
      <c r="F393">
        <v>8</v>
      </c>
      <c r="G393">
        <v>0</v>
      </c>
      <c r="H393">
        <v>0</v>
      </c>
      <c r="I393">
        <v>1</v>
      </c>
      <c r="J393">
        <v>0</v>
      </c>
      <c r="K393">
        <v>15</v>
      </c>
      <c r="L393">
        <v>0</v>
      </c>
      <c r="M393">
        <v>0</v>
      </c>
      <c r="N393">
        <v>0</v>
      </c>
      <c r="O393">
        <v>0</v>
      </c>
      <c r="P393">
        <v>0</v>
      </c>
      <c r="Q393">
        <v>0</v>
      </c>
      <c r="R393">
        <v>0</v>
      </c>
      <c r="S393">
        <v>0</v>
      </c>
      <c r="T393">
        <v>0</v>
      </c>
      <c r="U393">
        <v>0</v>
      </c>
      <c r="V393">
        <v>0</v>
      </c>
      <c r="W393">
        <v>0</v>
      </c>
      <c r="X393">
        <v>0</v>
      </c>
      <c r="Y393">
        <v>0</v>
      </c>
      <c r="Z393">
        <v>0</v>
      </c>
      <c r="AA393">
        <v>47</v>
      </c>
      <c r="AB393">
        <v>2</v>
      </c>
      <c r="AC393">
        <v>0</v>
      </c>
      <c r="AD393">
        <v>34</v>
      </c>
      <c r="AE393">
        <v>0</v>
      </c>
      <c r="AF393">
        <v>1</v>
      </c>
      <c r="AG393">
        <v>0</v>
      </c>
      <c r="AH393">
        <v>0</v>
      </c>
      <c r="AI393">
        <v>5</v>
      </c>
      <c r="AJ393">
        <v>0</v>
      </c>
      <c r="AK393">
        <v>0</v>
      </c>
      <c r="AL393">
        <v>8</v>
      </c>
      <c r="AM393">
        <v>0</v>
      </c>
      <c r="AN393">
        <v>0</v>
      </c>
      <c r="AO393">
        <v>0</v>
      </c>
      <c r="AP393">
        <v>0</v>
      </c>
      <c r="AQ393">
        <v>0</v>
      </c>
      <c r="AR393">
        <v>0</v>
      </c>
      <c r="AS393">
        <v>1</v>
      </c>
      <c r="AT393">
        <v>9</v>
      </c>
      <c r="AU393">
        <v>0</v>
      </c>
      <c r="AV393">
        <v>0</v>
      </c>
      <c r="AW393">
        <v>10</v>
      </c>
      <c r="AX393">
        <v>0</v>
      </c>
      <c r="AY393">
        <v>0</v>
      </c>
      <c r="AZ393">
        <v>0</v>
      </c>
      <c r="BA393">
        <v>0</v>
      </c>
      <c r="BB393">
        <v>0</v>
      </c>
      <c r="BC393">
        <v>0</v>
      </c>
      <c r="BD393">
        <v>0</v>
      </c>
      <c r="BE393">
        <v>0</v>
      </c>
      <c r="BF393">
        <v>0</v>
      </c>
      <c r="BG393">
        <v>1</v>
      </c>
      <c r="BH393">
        <v>0</v>
      </c>
      <c r="BI393">
        <v>0</v>
      </c>
    </row>
    <row r="394" spans="1:61" x14ac:dyDescent="0.25">
      <c r="A394" t="s">
        <v>954</v>
      </c>
      <c r="B394" t="s">
        <v>302</v>
      </c>
      <c r="C394" t="s">
        <v>778</v>
      </c>
      <c r="D394">
        <v>0</v>
      </c>
      <c r="E394">
        <v>0</v>
      </c>
      <c r="F394">
        <v>0</v>
      </c>
      <c r="G394">
        <v>0</v>
      </c>
      <c r="H394">
        <v>0</v>
      </c>
      <c r="I394">
        <v>0</v>
      </c>
      <c r="J394">
        <v>0</v>
      </c>
      <c r="K394">
        <v>0</v>
      </c>
      <c r="L394">
        <v>0</v>
      </c>
      <c r="M394">
        <v>0</v>
      </c>
      <c r="N394">
        <v>0</v>
      </c>
      <c r="O394">
        <v>0</v>
      </c>
      <c r="P394">
        <v>0</v>
      </c>
      <c r="Q394">
        <v>5</v>
      </c>
      <c r="R394">
        <v>0</v>
      </c>
      <c r="S394">
        <v>0</v>
      </c>
      <c r="T394">
        <v>3</v>
      </c>
      <c r="U394">
        <v>0</v>
      </c>
      <c r="V394">
        <v>12</v>
      </c>
      <c r="W394">
        <v>0</v>
      </c>
      <c r="X394">
        <v>0</v>
      </c>
      <c r="Y394">
        <v>0</v>
      </c>
      <c r="Z394">
        <v>0</v>
      </c>
      <c r="AA394">
        <v>0</v>
      </c>
      <c r="AB394">
        <v>0</v>
      </c>
      <c r="AC394">
        <v>0</v>
      </c>
      <c r="AD394">
        <v>33</v>
      </c>
      <c r="AE394">
        <v>0</v>
      </c>
      <c r="AF394">
        <v>6</v>
      </c>
      <c r="AG394">
        <v>0</v>
      </c>
      <c r="AH394">
        <v>0</v>
      </c>
      <c r="AI394">
        <v>0</v>
      </c>
      <c r="AJ394">
        <v>0</v>
      </c>
      <c r="AK394">
        <v>0</v>
      </c>
      <c r="AL394">
        <v>0</v>
      </c>
      <c r="AM394">
        <v>0</v>
      </c>
      <c r="AN394">
        <v>0</v>
      </c>
      <c r="AO394">
        <v>0</v>
      </c>
      <c r="AP394">
        <v>0</v>
      </c>
      <c r="AQ394">
        <v>0</v>
      </c>
      <c r="AR394">
        <v>1</v>
      </c>
      <c r="AS394">
        <v>0</v>
      </c>
      <c r="AT394">
        <v>0</v>
      </c>
      <c r="AU394">
        <v>6</v>
      </c>
      <c r="AV394">
        <v>0</v>
      </c>
      <c r="AW394">
        <v>0</v>
      </c>
      <c r="AX394">
        <v>0</v>
      </c>
      <c r="AY394">
        <v>0</v>
      </c>
      <c r="AZ394">
        <v>0</v>
      </c>
      <c r="BA394">
        <v>0</v>
      </c>
      <c r="BB394">
        <v>0</v>
      </c>
      <c r="BC394">
        <v>0</v>
      </c>
      <c r="BD394">
        <v>0</v>
      </c>
      <c r="BE394">
        <v>0</v>
      </c>
      <c r="BF394">
        <v>0</v>
      </c>
      <c r="BG394">
        <v>0</v>
      </c>
      <c r="BH394">
        <v>0</v>
      </c>
      <c r="BI394">
        <v>0</v>
      </c>
    </row>
    <row r="395" spans="1:61" x14ac:dyDescent="0.25">
      <c r="A395" t="s">
        <v>955</v>
      </c>
      <c r="B395" t="s">
        <v>302</v>
      </c>
      <c r="C395" t="s">
        <v>956</v>
      </c>
      <c r="D395">
        <v>0</v>
      </c>
      <c r="E395">
        <v>3</v>
      </c>
      <c r="F395">
        <v>0</v>
      </c>
      <c r="G395">
        <v>0</v>
      </c>
      <c r="H395">
        <v>0</v>
      </c>
      <c r="I395">
        <v>0</v>
      </c>
      <c r="J395">
        <v>0</v>
      </c>
      <c r="K395">
        <v>0</v>
      </c>
      <c r="L395">
        <v>0</v>
      </c>
      <c r="M395">
        <v>0</v>
      </c>
      <c r="N395">
        <v>0</v>
      </c>
      <c r="O395">
        <v>0</v>
      </c>
      <c r="P395">
        <v>0</v>
      </c>
      <c r="Q395">
        <v>0</v>
      </c>
      <c r="R395">
        <v>176</v>
      </c>
      <c r="S395">
        <v>0</v>
      </c>
      <c r="T395">
        <v>20</v>
      </c>
      <c r="U395">
        <v>0</v>
      </c>
      <c r="V395">
        <v>0</v>
      </c>
      <c r="W395">
        <v>0</v>
      </c>
      <c r="X395">
        <v>0</v>
      </c>
      <c r="Y395">
        <v>0</v>
      </c>
      <c r="Z395">
        <v>0</v>
      </c>
      <c r="AA395">
        <v>5</v>
      </c>
      <c r="AB395">
        <v>490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row>
    <row r="396" spans="1:61" x14ac:dyDescent="0.25">
      <c r="A396" t="s">
        <v>957</v>
      </c>
      <c r="B396" t="s">
        <v>302</v>
      </c>
      <c r="C396" t="s">
        <v>958</v>
      </c>
      <c r="D396">
        <v>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v>
      </c>
      <c r="BG396">
        <v>0</v>
      </c>
      <c r="BH396">
        <v>0</v>
      </c>
      <c r="BI396">
        <v>0</v>
      </c>
    </row>
    <row r="397" spans="1:61" x14ac:dyDescent="0.25">
      <c r="A397" t="s">
        <v>959</v>
      </c>
      <c r="B397" t="s">
        <v>302</v>
      </c>
      <c r="C397" t="s">
        <v>771</v>
      </c>
      <c r="D397">
        <v>0</v>
      </c>
      <c r="E397">
        <v>0</v>
      </c>
      <c r="F397">
        <v>0</v>
      </c>
      <c r="G397">
        <v>0</v>
      </c>
      <c r="H397">
        <v>0</v>
      </c>
      <c r="I397">
        <v>0</v>
      </c>
      <c r="J397">
        <v>10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row>
    <row r="398" spans="1:61" x14ac:dyDescent="0.25">
      <c r="A398" t="s">
        <v>960</v>
      </c>
      <c r="B398" t="s">
        <v>302</v>
      </c>
      <c r="C398" t="s">
        <v>541</v>
      </c>
      <c r="D398">
        <v>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row>
    <row r="399" spans="1:61" x14ac:dyDescent="0.25">
      <c r="A399" t="s">
        <v>961</v>
      </c>
      <c r="B399" t="s">
        <v>302</v>
      </c>
      <c r="C399" t="s">
        <v>541</v>
      </c>
      <c r="D399">
        <v>0</v>
      </c>
      <c r="E399">
        <v>0</v>
      </c>
      <c r="F399">
        <v>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row>
    <row r="400" spans="1:61" x14ac:dyDescent="0.25">
      <c r="A400" t="s">
        <v>962</v>
      </c>
      <c r="B400" t="s">
        <v>302</v>
      </c>
      <c r="C400" t="s">
        <v>642</v>
      </c>
      <c r="D400">
        <v>0</v>
      </c>
      <c r="E400">
        <v>0</v>
      </c>
      <c r="F400">
        <v>0</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row>
    <row r="401" spans="1:61" x14ac:dyDescent="0.25">
      <c r="A401" t="s">
        <v>963</v>
      </c>
      <c r="B401" t="s">
        <v>302</v>
      </c>
      <c r="C401" t="s">
        <v>964</v>
      </c>
      <c r="D401">
        <v>0</v>
      </c>
      <c r="E401">
        <v>0</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row>
    <row r="402" spans="1:61" x14ac:dyDescent="0.25">
      <c r="A402" t="s">
        <v>965</v>
      </c>
      <c r="B402" t="s">
        <v>302</v>
      </c>
      <c r="C402" t="s">
        <v>966</v>
      </c>
      <c r="D402">
        <v>0</v>
      </c>
      <c r="E402">
        <v>0</v>
      </c>
      <c r="F402">
        <v>0</v>
      </c>
      <c r="G402">
        <v>0</v>
      </c>
      <c r="H402">
        <v>0</v>
      </c>
      <c r="I402">
        <v>0</v>
      </c>
      <c r="J402">
        <v>0</v>
      </c>
      <c r="K402">
        <v>0</v>
      </c>
      <c r="L402">
        <v>0</v>
      </c>
      <c r="M402">
        <v>0</v>
      </c>
      <c r="N402">
        <v>0</v>
      </c>
      <c r="O402">
        <v>0</v>
      </c>
      <c r="P402">
        <v>0</v>
      </c>
      <c r="Q402">
        <v>0</v>
      </c>
      <c r="R402">
        <v>5</v>
      </c>
      <c r="S402">
        <v>0</v>
      </c>
      <c r="T402">
        <v>1</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row>
    <row r="403" spans="1:61" x14ac:dyDescent="0.25">
      <c r="A403" t="s">
        <v>967</v>
      </c>
      <c r="B403" t="s">
        <v>302</v>
      </c>
      <c r="C403" t="s">
        <v>968</v>
      </c>
      <c r="D403">
        <v>0</v>
      </c>
      <c r="E403">
        <v>0</v>
      </c>
      <c r="F403">
        <v>0</v>
      </c>
      <c r="G403">
        <v>0</v>
      </c>
      <c r="H403">
        <v>0</v>
      </c>
      <c r="I403">
        <v>0</v>
      </c>
      <c r="J403">
        <v>0</v>
      </c>
      <c r="K403">
        <v>0</v>
      </c>
      <c r="L403">
        <v>0</v>
      </c>
      <c r="M403">
        <v>0</v>
      </c>
      <c r="N403">
        <v>0</v>
      </c>
      <c r="O403">
        <v>0</v>
      </c>
      <c r="P403">
        <v>0</v>
      </c>
      <c r="Q403">
        <v>0</v>
      </c>
      <c r="R403">
        <v>2</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row>
    <row r="404" spans="1:61" x14ac:dyDescent="0.25">
      <c r="A404" t="s">
        <v>969</v>
      </c>
      <c r="B404" t="s">
        <v>302</v>
      </c>
      <c r="C404" t="s">
        <v>970</v>
      </c>
      <c r="D404">
        <v>0</v>
      </c>
      <c r="E404">
        <v>0</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0</v>
      </c>
      <c r="BF404">
        <v>0</v>
      </c>
      <c r="BG404">
        <v>0</v>
      </c>
      <c r="BH404">
        <v>0</v>
      </c>
      <c r="BI404">
        <v>0</v>
      </c>
    </row>
    <row r="405" spans="1:61" x14ac:dyDescent="0.25">
      <c r="A405" t="s">
        <v>971</v>
      </c>
      <c r="B405" t="s">
        <v>302</v>
      </c>
      <c r="C405" t="s">
        <v>972</v>
      </c>
      <c r="D405">
        <v>0</v>
      </c>
      <c r="E405">
        <v>0</v>
      </c>
      <c r="F405">
        <v>0</v>
      </c>
      <c r="G405">
        <v>0</v>
      </c>
      <c r="H405">
        <v>0</v>
      </c>
      <c r="I405">
        <v>0</v>
      </c>
      <c r="J405">
        <v>16</v>
      </c>
      <c r="K405">
        <v>0</v>
      </c>
      <c r="L405">
        <v>0</v>
      </c>
      <c r="M405">
        <v>0</v>
      </c>
      <c r="N405">
        <v>0</v>
      </c>
      <c r="O405">
        <v>0</v>
      </c>
      <c r="P405">
        <v>0</v>
      </c>
      <c r="Q405">
        <v>0</v>
      </c>
      <c r="R405">
        <v>0</v>
      </c>
      <c r="S405">
        <v>0</v>
      </c>
      <c r="T405">
        <v>0</v>
      </c>
      <c r="U405">
        <v>0</v>
      </c>
      <c r="V405">
        <v>0</v>
      </c>
      <c r="W405">
        <v>0</v>
      </c>
      <c r="X405">
        <v>0</v>
      </c>
      <c r="Y405">
        <v>0</v>
      </c>
      <c r="Z405">
        <v>1</v>
      </c>
      <c r="AA405">
        <v>0</v>
      </c>
      <c r="AB405">
        <v>0</v>
      </c>
      <c r="AC405">
        <v>0</v>
      </c>
      <c r="AD405">
        <v>0</v>
      </c>
      <c r="AE405">
        <v>0</v>
      </c>
      <c r="AF405">
        <v>0</v>
      </c>
      <c r="AG405">
        <v>0</v>
      </c>
      <c r="AH405">
        <v>0</v>
      </c>
      <c r="AI405">
        <v>0</v>
      </c>
      <c r="AJ405">
        <v>0</v>
      </c>
      <c r="AK405">
        <v>1</v>
      </c>
      <c r="AL405">
        <v>0</v>
      </c>
      <c r="AM405">
        <v>0</v>
      </c>
      <c r="AN405">
        <v>0</v>
      </c>
      <c r="AO405">
        <v>0</v>
      </c>
      <c r="AP405">
        <v>8</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row>
    <row r="406" spans="1:61" x14ac:dyDescent="0.25">
      <c r="A406" t="s">
        <v>973</v>
      </c>
      <c r="B406" t="s">
        <v>302</v>
      </c>
      <c r="C406" t="s">
        <v>974</v>
      </c>
      <c r="D406">
        <v>0</v>
      </c>
      <c r="E406">
        <v>0</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3</v>
      </c>
      <c r="AR406">
        <v>0</v>
      </c>
      <c r="AS406">
        <v>0</v>
      </c>
      <c r="AT406">
        <v>0</v>
      </c>
      <c r="AU406">
        <v>0</v>
      </c>
      <c r="AV406">
        <v>0</v>
      </c>
      <c r="AW406">
        <v>0</v>
      </c>
      <c r="AX406">
        <v>0</v>
      </c>
      <c r="AY406">
        <v>0</v>
      </c>
      <c r="AZ406">
        <v>0</v>
      </c>
      <c r="BA406">
        <v>0</v>
      </c>
      <c r="BB406">
        <v>0</v>
      </c>
      <c r="BC406">
        <v>0</v>
      </c>
      <c r="BD406">
        <v>0</v>
      </c>
      <c r="BE406">
        <v>0</v>
      </c>
      <c r="BF406">
        <v>0</v>
      </c>
      <c r="BG406">
        <v>0</v>
      </c>
      <c r="BH406">
        <v>0</v>
      </c>
      <c r="BI406">
        <v>0</v>
      </c>
    </row>
    <row r="407" spans="1:61" x14ac:dyDescent="0.25">
      <c r="A407" t="s">
        <v>975</v>
      </c>
      <c r="B407" t="s">
        <v>302</v>
      </c>
      <c r="C407" t="s">
        <v>976</v>
      </c>
      <c r="D407">
        <v>0</v>
      </c>
      <c r="E407">
        <v>0</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2</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row>
    <row r="408" spans="1:61" x14ac:dyDescent="0.25">
      <c r="A408" t="s">
        <v>977</v>
      </c>
      <c r="B408" t="s">
        <v>302</v>
      </c>
      <c r="C408" t="s">
        <v>978</v>
      </c>
      <c r="D408">
        <v>0</v>
      </c>
      <c r="E408">
        <v>0</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1</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0</v>
      </c>
      <c r="BH408">
        <v>0</v>
      </c>
      <c r="BI408">
        <v>0</v>
      </c>
    </row>
    <row r="409" spans="1:61" x14ac:dyDescent="0.25">
      <c r="A409" t="s">
        <v>979</v>
      </c>
      <c r="B409" t="s">
        <v>302</v>
      </c>
      <c r="C409" t="s">
        <v>980</v>
      </c>
      <c r="D409">
        <v>0</v>
      </c>
      <c r="E409">
        <v>0</v>
      </c>
      <c r="F409">
        <v>0</v>
      </c>
      <c r="G409">
        <v>16</v>
      </c>
      <c r="H409">
        <v>4</v>
      </c>
      <c r="I409">
        <v>0</v>
      </c>
      <c r="J409">
        <v>0</v>
      </c>
      <c r="K409">
        <v>0</v>
      </c>
      <c r="L409">
        <v>0</v>
      </c>
      <c r="M409">
        <v>0</v>
      </c>
      <c r="N409">
        <v>0</v>
      </c>
      <c r="O409">
        <v>0</v>
      </c>
      <c r="P409">
        <v>0</v>
      </c>
      <c r="Q409">
        <v>0</v>
      </c>
      <c r="R409">
        <v>0</v>
      </c>
      <c r="S409">
        <v>0</v>
      </c>
      <c r="T409">
        <v>0</v>
      </c>
      <c r="U409">
        <v>0</v>
      </c>
      <c r="V409">
        <v>0</v>
      </c>
      <c r="W409">
        <v>0</v>
      </c>
      <c r="X409">
        <v>0</v>
      </c>
      <c r="Y409">
        <v>0</v>
      </c>
      <c r="Z409">
        <v>0</v>
      </c>
      <c r="AA409">
        <v>9</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0</v>
      </c>
      <c r="BD409">
        <v>0</v>
      </c>
      <c r="BE409">
        <v>0</v>
      </c>
      <c r="BF409">
        <v>0</v>
      </c>
      <c r="BG409">
        <v>0</v>
      </c>
      <c r="BH409">
        <v>0</v>
      </c>
      <c r="BI409">
        <v>0</v>
      </c>
    </row>
    <row r="410" spans="1:61" x14ac:dyDescent="0.25">
      <c r="A410" t="s">
        <v>981</v>
      </c>
      <c r="B410" t="s">
        <v>302</v>
      </c>
      <c r="C410" t="s">
        <v>982</v>
      </c>
      <c r="D410">
        <v>0</v>
      </c>
      <c r="E410">
        <v>0</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0</v>
      </c>
      <c r="BC410">
        <v>0</v>
      </c>
      <c r="BD410">
        <v>0</v>
      </c>
      <c r="BE410">
        <v>0</v>
      </c>
      <c r="BF410">
        <v>0</v>
      </c>
      <c r="BG410">
        <v>0</v>
      </c>
      <c r="BH410">
        <v>0</v>
      </c>
      <c r="BI410">
        <v>0</v>
      </c>
    </row>
    <row r="411" spans="1:61" x14ac:dyDescent="0.25">
      <c r="A411" t="s">
        <v>983</v>
      </c>
      <c r="B411" t="s">
        <v>302</v>
      </c>
      <c r="C411" t="s">
        <v>984</v>
      </c>
      <c r="D411">
        <v>0</v>
      </c>
      <c r="E411">
        <v>10</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row>
    <row r="412" spans="1:61" x14ac:dyDescent="0.25">
      <c r="A412" t="s">
        <v>985</v>
      </c>
      <c r="B412" t="s">
        <v>302</v>
      </c>
      <c r="C412" t="s">
        <v>986</v>
      </c>
      <c r="D412">
        <v>0</v>
      </c>
      <c r="E412">
        <v>0</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0</v>
      </c>
      <c r="BE412">
        <v>0</v>
      </c>
      <c r="BF412">
        <v>0</v>
      </c>
      <c r="BG412">
        <v>0</v>
      </c>
      <c r="BH412">
        <v>0</v>
      </c>
      <c r="BI412">
        <v>0</v>
      </c>
    </row>
    <row r="413" spans="1:61" x14ac:dyDescent="0.25">
      <c r="A413" t="s">
        <v>987</v>
      </c>
      <c r="B413" t="s">
        <v>302</v>
      </c>
      <c r="C413" t="s">
        <v>988</v>
      </c>
      <c r="D413">
        <v>0</v>
      </c>
      <c r="E413">
        <v>0</v>
      </c>
      <c r="F413">
        <v>0</v>
      </c>
      <c r="G413">
        <v>0</v>
      </c>
      <c r="H413">
        <v>0</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row>
    <row r="414" spans="1:61" x14ac:dyDescent="0.25">
      <c r="A414" t="s">
        <v>989</v>
      </c>
      <c r="B414" t="s">
        <v>302</v>
      </c>
      <c r="C414" t="s">
        <v>990</v>
      </c>
      <c r="D414">
        <v>0</v>
      </c>
      <c r="E414">
        <v>0</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3</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row>
  </sheetData>
  <autoFilter ref="A4:BL414" xr:uid="{34047879-E4B7-2742-9DD3-3411D0F934A0}"/>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999F-8D0D-5D40-9BE8-9D33FB313BCD}">
  <dimension ref="A1:I47"/>
  <sheetViews>
    <sheetView topLeftCell="A2" zoomScale="112" zoomScaleNormal="112" workbookViewId="0">
      <selection activeCell="A2" sqref="A2"/>
    </sheetView>
  </sheetViews>
  <sheetFormatPr defaultColWidth="10.875" defaultRowHeight="15.75" x14ac:dyDescent="0.25"/>
  <cols>
    <col min="1" max="1" width="11" customWidth="1"/>
    <col min="2" max="2" width="13.625" customWidth="1"/>
    <col min="3" max="3" width="152.5" customWidth="1"/>
    <col min="4" max="7" width="10.875" style="9"/>
    <col min="8" max="16384" width="10.875" style="3"/>
  </cols>
  <sheetData>
    <row r="1" spans="1:9" x14ac:dyDescent="0.25">
      <c r="D1" s="9">
        <v>21533</v>
      </c>
      <c r="E1" s="9">
        <v>20221</v>
      </c>
      <c r="F1" s="9">
        <v>62385</v>
      </c>
      <c r="G1" s="9">
        <v>34330</v>
      </c>
    </row>
    <row r="2" spans="1:9" s="54" customFormat="1" x14ac:dyDescent="0.25">
      <c r="A2" s="44" t="s">
        <v>226</v>
      </c>
      <c r="B2" s="44" t="s">
        <v>227</v>
      </c>
      <c r="C2" s="44" t="s">
        <v>228</v>
      </c>
      <c r="D2" s="53" t="s">
        <v>210</v>
      </c>
      <c r="E2" s="53" t="s">
        <v>213</v>
      </c>
      <c r="F2" s="53" t="s">
        <v>214</v>
      </c>
      <c r="G2" s="53" t="s">
        <v>217</v>
      </c>
      <c r="H2" s="44" t="s">
        <v>218</v>
      </c>
      <c r="I2" s="44" t="s">
        <v>221</v>
      </c>
    </row>
    <row r="3" spans="1:9" x14ac:dyDescent="0.25">
      <c r="A3" s="14" t="s">
        <v>279</v>
      </c>
      <c r="B3" s="14" t="s">
        <v>218</v>
      </c>
      <c r="C3" s="14" t="s">
        <v>280</v>
      </c>
      <c r="D3" s="17">
        <v>3675</v>
      </c>
      <c r="E3" s="17">
        <v>3565</v>
      </c>
      <c r="F3" s="17">
        <v>8162</v>
      </c>
      <c r="G3" s="17">
        <v>4661</v>
      </c>
      <c r="H3" s="14">
        <v>3</v>
      </c>
      <c r="I3" s="14">
        <v>0</v>
      </c>
    </row>
    <row r="4" spans="1:9" x14ac:dyDescent="0.25">
      <c r="A4" t="s">
        <v>301</v>
      </c>
      <c r="B4" t="s">
        <v>302</v>
      </c>
      <c r="C4" t="s">
        <v>303</v>
      </c>
      <c r="D4" s="9">
        <v>3176</v>
      </c>
      <c r="E4" s="9">
        <v>2779</v>
      </c>
      <c r="F4" s="9">
        <v>851</v>
      </c>
      <c r="G4" s="9">
        <v>481</v>
      </c>
      <c r="H4" s="3">
        <v>0</v>
      </c>
      <c r="I4" s="3">
        <v>0</v>
      </c>
    </row>
    <row r="5" spans="1:9" x14ac:dyDescent="0.25">
      <c r="A5" s="14" t="s">
        <v>283</v>
      </c>
      <c r="B5" s="14" t="s">
        <v>218</v>
      </c>
      <c r="C5" s="14" t="s">
        <v>284</v>
      </c>
      <c r="D5" s="17">
        <v>2962</v>
      </c>
      <c r="E5" s="17">
        <v>2837</v>
      </c>
      <c r="F5" s="17">
        <v>40846</v>
      </c>
      <c r="G5" s="17">
        <v>22664</v>
      </c>
      <c r="H5" s="14">
        <v>9</v>
      </c>
      <c r="I5" s="14">
        <v>0</v>
      </c>
    </row>
    <row r="6" spans="1:9" x14ac:dyDescent="0.25">
      <c r="A6" s="14" t="s">
        <v>281</v>
      </c>
      <c r="B6" s="14" t="s">
        <v>218</v>
      </c>
      <c r="C6" s="14" t="s">
        <v>282</v>
      </c>
      <c r="D6" s="17">
        <v>2881</v>
      </c>
      <c r="E6" s="17">
        <v>2927</v>
      </c>
      <c r="F6" s="17">
        <v>885</v>
      </c>
      <c r="G6" s="17">
        <v>535</v>
      </c>
      <c r="H6" s="14">
        <v>71</v>
      </c>
      <c r="I6" s="14">
        <v>0</v>
      </c>
    </row>
    <row r="7" spans="1:9" x14ac:dyDescent="0.25">
      <c r="A7" t="s">
        <v>306</v>
      </c>
      <c r="B7" t="s">
        <v>302</v>
      </c>
      <c r="C7" t="s">
        <v>307</v>
      </c>
      <c r="D7" s="9">
        <v>2637</v>
      </c>
      <c r="E7" s="9">
        <v>2274</v>
      </c>
      <c r="F7" s="9">
        <v>4943</v>
      </c>
      <c r="G7" s="9">
        <v>2508</v>
      </c>
      <c r="H7" s="3">
        <v>0</v>
      </c>
      <c r="I7" s="3">
        <v>0</v>
      </c>
    </row>
    <row r="8" spans="1:9" x14ac:dyDescent="0.25">
      <c r="A8" t="s">
        <v>304</v>
      </c>
      <c r="B8" t="s">
        <v>302</v>
      </c>
      <c r="C8" t="s">
        <v>305</v>
      </c>
      <c r="D8" s="9">
        <v>2571</v>
      </c>
      <c r="E8" s="9">
        <v>2454</v>
      </c>
      <c r="F8" s="9">
        <v>833</v>
      </c>
      <c r="G8" s="9">
        <v>448</v>
      </c>
      <c r="H8" s="3">
        <v>0</v>
      </c>
      <c r="I8" s="3">
        <v>0</v>
      </c>
    </row>
    <row r="9" spans="1:9" x14ac:dyDescent="0.25">
      <c r="A9" t="s">
        <v>308</v>
      </c>
      <c r="B9" t="s">
        <v>302</v>
      </c>
      <c r="C9" t="s">
        <v>309</v>
      </c>
      <c r="D9" s="9">
        <v>1208</v>
      </c>
      <c r="E9" s="9">
        <v>1215</v>
      </c>
      <c r="F9" s="9">
        <v>20</v>
      </c>
      <c r="G9" s="9">
        <v>8</v>
      </c>
      <c r="H9" s="3">
        <v>0</v>
      </c>
      <c r="I9" s="3">
        <v>0</v>
      </c>
    </row>
    <row r="10" spans="1:9" x14ac:dyDescent="0.25">
      <c r="A10" t="s">
        <v>310</v>
      </c>
      <c r="B10" t="s">
        <v>302</v>
      </c>
      <c r="C10" t="s">
        <v>311</v>
      </c>
      <c r="D10" s="9">
        <v>1024</v>
      </c>
      <c r="E10" s="9">
        <v>898</v>
      </c>
      <c r="F10" s="9">
        <v>30</v>
      </c>
      <c r="G10" s="9">
        <v>7</v>
      </c>
      <c r="H10" s="3">
        <v>0</v>
      </c>
      <c r="I10" s="3">
        <v>0</v>
      </c>
    </row>
    <row r="11" spans="1:9" x14ac:dyDescent="0.25">
      <c r="A11" s="15" t="s">
        <v>257</v>
      </c>
      <c r="B11" s="15" t="s">
        <v>221</v>
      </c>
      <c r="C11" s="15" t="s">
        <v>258</v>
      </c>
      <c r="D11" s="18">
        <v>998</v>
      </c>
      <c r="E11" s="18">
        <v>837</v>
      </c>
      <c r="F11" s="18">
        <v>24</v>
      </c>
      <c r="G11" s="18">
        <v>8</v>
      </c>
      <c r="H11" s="15">
        <v>0</v>
      </c>
      <c r="I11" s="15">
        <v>21</v>
      </c>
    </row>
    <row r="12" spans="1:9" x14ac:dyDescent="0.25">
      <c r="A12" t="s">
        <v>312</v>
      </c>
      <c r="B12" t="s">
        <v>302</v>
      </c>
      <c r="C12" t="s">
        <v>313</v>
      </c>
      <c r="D12" s="9">
        <v>310</v>
      </c>
      <c r="E12" s="9">
        <v>335</v>
      </c>
      <c r="F12" s="9">
        <v>5785</v>
      </c>
      <c r="G12" s="9">
        <v>3006</v>
      </c>
      <c r="H12" s="3">
        <v>0</v>
      </c>
      <c r="I12" s="3">
        <v>0</v>
      </c>
    </row>
    <row r="13" spans="1:9" x14ac:dyDescent="0.25">
      <c r="A13" s="15" t="s">
        <v>259</v>
      </c>
      <c r="B13" s="15" t="s">
        <v>221</v>
      </c>
      <c r="C13" s="15" t="s">
        <v>260</v>
      </c>
      <c r="D13" s="18">
        <v>91</v>
      </c>
      <c r="E13" s="18">
        <v>97</v>
      </c>
      <c r="F13" s="18">
        <v>4</v>
      </c>
      <c r="G13" s="18">
        <v>0</v>
      </c>
      <c r="H13" s="15">
        <v>0</v>
      </c>
      <c r="I13" s="15">
        <v>3</v>
      </c>
    </row>
    <row r="14" spans="1:9" x14ac:dyDescent="0.25">
      <c r="A14" s="2" t="s">
        <v>231</v>
      </c>
      <c r="B14" s="2" t="s">
        <v>232</v>
      </c>
      <c r="C14" s="2" t="s">
        <v>233</v>
      </c>
      <c r="D14" s="19">
        <v>0</v>
      </c>
      <c r="E14" s="19">
        <v>0</v>
      </c>
      <c r="F14" s="19">
        <v>0</v>
      </c>
      <c r="G14" s="19">
        <v>1</v>
      </c>
      <c r="H14" s="2">
        <v>2293</v>
      </c>
      <c r="I14" s="2">
        <v>1304</v>
      </c>
    </row>
    <row r="15" spans="1:9" x14ac:dyDescent="0.25">
      <c r="A15" s="2" t="s">
        <v>234</v>
      </c>
      <c r="B15" s="2" t="s">
        <v>232</v>
      </c>
      <c r="C15" s="2" t="s">
        <v>235</v>
      </c>
      <c r="D15" s="19">
        <v>0</v>
      </c>
      <c r="E15" s="19">
        <v>0</v>
      </c>
      <c r="F15" s="19">
        <v>1</v>
      </c>
      <c r="G15" s="19">
        <v>1</v>
      </c>
      <c r="H15" s="2">
        <v>815</v>
      </c>
      <c r="I15" s="2">
        <v>713</v>
      </c>
    </row>
    <row r="16" spans="1:9" x14ac:dyDescent="0.25">
      <c r="A16" s="2" t="s">
        <v>236</v>
      </c>
      <c r="B16" s="2" t="s">
        <v>232</v>
      </c>
      <c r="C16" s="2" t="s">
        <v>237</v>
      </c>
      <c r="D16" s="19">
        <v>0</v>
      </c>
      <c r="E16" s="19">
        <v>0</v>
      </c>
      <c r="F16" s="19">
        <v>0</v>
      </c>
      <c r="G16" s="19">
        <v>0</v>
      </c>
      <c r="H16" s="2">
        <v>178</v>
      </c>
      <c r="I16" s="2">
        <v>120</v>
      </c>
    </row>
    <row r="17" spans="1:9" x14ac:dyDescent="0.25">
      <c r="A17" s="2" t="s">
        <v>238</v>
      </c>
      <c r="B17" s="2" t="s">
        <v>232</v>
      </c>
      <c r="C17" s="2" t="s">
        <v>239</v>
      </c>
      <c r="D17" s="19">
        <v>0</v>
      </c>
      <c r="E17" s="19">
        <v>0</v>
      </c>
      <c r="F17" s="19">
        <v>0</v>
      </c>
      <c r="G17" s="19">
        <v>0</v>
      </c>
      <c r="H17" s="2">
        <v>55</v>
      </c>
      <c r="I17" s="2">
        <v>110</v>
      </c>
    </row>
    <row r="18" spans="1:9" x14ac:dyDescent="0.25">
      <c r="A18" s="2" t="s">
        <v>246</v>
      </c>
      <c r="B18" s="2" t="s">
        <v>232</v>
      </c>
      <c r="C18" s="2" t="s">
        <v>247</v>
      </c>
      <c r="D18" s="19">
        <v>0</v>
      </c>
      <c r="E18" s="19">
        <v>0</v>
      </c>
      <c r="F18" s="19">
        <v>0</v>
      </c>
      <c r="G18" s="19">
        <v>0</v>
      </c>
      <c r="H18" s="2">
        <v>62</v>
      </c>
      <c r="I18" s="2">
        <v>20</v>
      </c>
    </row>
    <row r="19" spans="1:9" x14ac:dyDescent="0.25">
      <c r="A19" s="2" t="s">
        <v>240</v>
      </c>
      <c r="B19" s="2" t="s">
        <v>232</v>
      </c>
      <c r="C19" s="2" t="s">
        <v>241</v>
      </c>
      <c r="D19" s="19">
        <v>0</v>
      </c>
      <c r="E19" s="19">
        <v>1</v>
      </c>
      <c r="F19" s="19">
        <v>0</v>
      </c>
      <c r="G19" s="19">
        <v>0</v>
      </c>
      <c r="H19" s="2">
        <v>31</v>
      </c>
      <c r="I19" s="2">
        <v>49</v>
      </c>
    </row>
    <row r="20" spans="1:9" x14ac:dyDescent="0.25">
      <c r="A20" s="2" t="s">
        <v>242</v>
      </c>
      <c r="B20" s="2" t="s">
        <v>232</v>
      </c>
      <c r="C20" s="2" t="s">
        <v>243</v>
      </c>
      <c r="D20" s="19">
        <v>0</v>
      </c>
      <c r="E20" s="19">
        <v>0</v>
      </c>
      <c r="F20" s="19">
        <v>0</v>
      </c>
      <c r="G20" s="19">
        <v>0</v>
      </c>
      <c r="H20" s="2">
        <v>48</v>
      </c>
      <c r="I20" s="2">
        <v>30</v>
      </c>
    </row>
    <row r="21" spans="1:9" x14ac:dyDescent="0.25">
      <c r="A21" s="2" t="s">
        <v>244</v>
      </c>
      <c r="B21" s="2" t="s">
        <v>232</v>
      </c>
      <c r="C21" s="2" t="s">
        <v>245</v>
      </c>
      <c r="D21" s="19">
        <v>0</v>
      </c>
      <c r="E21" s="19">
        <v>0</v>
      </c>
      <c r="F21" s="19">
        <v>0</v>
      </c>
      <c r="G21" s="19">
        <v>0</v>
      </c>
      <c r="H21" s="2">
        <v>56</v>
      </c>
      <c r="I21" s="2">
        <v>22</v>
      </c>
    </row>
    <row r="22" spans="1:9" x14ac:dyDescent="0.25">
      <c r="A22" s="2" t="s">
        <v>253</v>
      </c>
      <c r="B22" s="2" t="s">
        <v>232</v>
      </c>
      <c r="C22" s="2" t="s">
        <v>254</v>
      </c>
      <c r="D22" s="19">
        <v>0</v>
      </c>
      <c r="E22" s="19">
        <v>0</v>
      </c>
      <c r="F22" s="19">
        <v>0</v>
      </c>
      <c r="G22" s="19">
        <v>0</v>
      </c>
      <c r="H22" s="2">
        <v>63</v>
      </c>
      <c r="I22" s="2">
        <v>8</v>
      </c>
    </row>
    <row r="23" spans="1:9" x14ac:dyDescent="0.25">
      <c r="A23" s="15" t="s">
        <v>261</v>
      </c>
      <c r="B23" s="15" t="s">
        <v>221</v>
      </c>
      <c r="C23" s="15" t="s">
        <v>262</v>
      </c>
      <c r="D23" s="18">
        <v>0</v>
      </c>
      <c r="E23" s="18">
        <v>0</v>
      </c>
      <c r="F23" s="18">
        <v>0</v>
      </c>
      <c r="G23" s="18">
        <v>0</v>
      </c>
      <c r="H23" s="15">
        <v>0</v>
      </c>
      <c r="I23" s="15">
        <v>50</v>
      </c>
    </row>
    <row r="24" spans="1:9" x14ac:dyDescent="0.25">
      <c r="A24" s="14" t="s">
        <v>285</v>
      </c>
      <c r="B24" s="14" t="s">
        <v>218</v>
      </c>
      <c r="C24" s="14" t="s">
        <v>286</v>
      </c>
      <c r="D24" s="17">
        <v>0</v>
      </c>
      <c r="E24" s="17">
        <v>0</v>
      </c>
      <c r="F24" s="17">
        <v>0</v>
      </c>
      <c r="G24" s="17">
        <v>0</v>
      </c>
      <c r="H24" s="14">
        <v>47</v>
      </c>
      <c r="I24" s="14">
        <v>0</v>
      </c>
    </row>
    <row r="25" spans="1:9" x14ac:dyDescent="0.25">
      <c r="A25" s="2" t="s">
        <v>248</v>
      </c>
      <c r="B25" s="2" t="s">
        <v>232</v>
      </c>
      <c r="C25" s="2" t="s">
        <v>235</v>
      </c>
      <c r="D25" s="19">
        <v>0</v>
      </c>
      <c r="E25" s="19">
        <v>0</v>
      </c>
      <c r="F25" s="19">
        <v>0</v>
      </c>
      <c r="G25" s="19">
        <v>0</v>
      </c>
      <c r="H25" s="2">
        <v>27</v>
      </c>
      <c r="I25" s="2">
        <v>18</v>
      </c>
    </row>
    <row r="26" spans="1:9" x14ac:dyDescent="0.25">
      <c r="A26" s="14" t="s">
        <v>287</v>
      </c>
      <c r="B26" s="14" t="s">
        <v>218</v>
      </c>
      <c r="C26" s="14" t="s">
        <v>288</v>
      </c>
      <c r="D26" s="17">
        <v>0</v>
      </c>
      <c r="E26" s="17">
        <v>0</v>
      </c>
      <c r="F26" s="17">
        <v>0</v>
      </c>
      <c r="G26" s="17">
        <v>0</v>
      </c>
      <c r="H26" s="14">
        <v>43</v>
      </c>
      <c r="I26" s="14">
        <v>0</v>
      </c>
    </row>
    <row r="27" spans="1:9" x14ac:dyDescent="0.25">
      <c r="A27" s="14" t="s">
        <v>289</v>
      </c>
      <c r="B27" s="14" t="s">
        <v>218</v>
      </c>
      <c r="C27" s="14" t="s">
        <v>290</v>
      </c>
      <c r="D27" s="17">
        <v>0</v>
      </c>
      <c r="E27" s="17">
        <v>0</v>
      </c>
      <c r="F27" s="17">
        <v>0</v>
      </c>
      <c r="G27" s="17">
        <v>0</v>
      </c>
      <c r="H27" s="14">
        <v>43</v>
      </c>
      <c r="I27" s="14">
        <v>0</v>
      </c>
    </row>
    <row r="28" spans="1:9" x14ac:dyDescent="0.25">
      <c r="A28" s="2" t="s">
        <v>249</v>
      </c>
      <c r="B28" s="2" t="s">
        <v>232</v>
      </c>
      <c r="C28" s="2" t="s">
        <v>250</v>
      </c>
      <c r="D28" s="19">
        <v>0</v>
      </c>
      <c r="E28" s="19">
        <v>0</v>
      </c>
      <c r="F28" s="19">
        <v>0</v>
      </c>
      <c r="G28" s="19">
        <v>0</v>
      </c>
      <c r="H28" s="2">
        <v>23</v>
      </c>
      <c r="I28" s="2">
        <v>16</v>
      </c>
    </row>
    <row r="29" spans="1:9" x14ac:dyDescent="0.25">
      <c r="A29" s="14" t="s">
        <v>291</v>
      </c>
      <c r="B29" s="14" t="s">
        <v>218</v>
      </c>
      <c r="C29" s="14" t="s">
        <v>292</v>
      </c>
      <c r="D29" s="17">
        <v>0</v>
      </c>
      <c r="E29" s="17">
        <v>0</v>
      </c>
      <c r="F29" s="17">
        <v>0</v>
      </c>
      <c r="G29" s="17">
        <v>0</v>
      </c>
      <c r="H29" s="14">
        <v>36</v>
      </c>
      <c r="I29" s="14">
        <v>0</v>
      </c>
    </row>
    <row r="30" spans="1:9" x14ac:dyDescent="0.25">
      <c r="A30" s="15" t="s">
        <v>263</v>
      </c>
      <c r="B30" s="15" t="s">
        <v>221</v>
      </c>
      <c r="C30" s="15" t="s">
        <v>264</v>
      </c>
      <c r="D30" s="18">
        <v>0</v>
      </c>
      <c r="E30" s="18">
        <v>0</v>
      </c>
      <c r="F30" s="18">
        <v>0</v>
      </c>
      <c r="G30" s="18">
        <v>0</v>
      </c>
      <c r="H30" s="15">
        <v>0</v>
      </c>
      <c r="I30" s="15">
        <v>35</v>
      </c>
    </row>
    <row r="31" spans="1:9" x14ac:dyDescent="0.25">
      <c r="A31" s="14" t="s">
        <v>293</v>
      </c>
      <c r="B31" s="14" t="s">
        <v>218</v>
      </c>
      <c r="C31" s="14" t="s">
        <v>294</v>
      </c>
      <c r="D31" s="17">
        <v>0</v>
      </c>
      <c r="E31" s="17">
        <v>0</v>
      </c>
      <c r="F31" s="17">
        <v>0</v>
      </c>
      <c r="G31" s="17">
        <v>0</v>
      </c>
      <c r="H31" s="14">
        <v>31</v>
      </c>
      <c r="I31" s="14">
        <v>0</v>
      </c>
    </row>
    <row r="32" spans="1:9" x14ac:dyDescent="0.25">
      <c r="A32" s="14" t="s">
        <v>295</v>
      </c>
      <c r="B32" s="14" t="s">
        <v>218</v>
      </c>
      <c r="C32" s="14" t="s">
        <v>296</v>
      </c>
      <c r="D32" s="17">
        <v>0</v>
      </c>
      <c r="E32" s="17">
        <v>0</v>
      </c>
      <c r="F32" s="17">
        <v>0</v>
      </c>
      <c r="G32" s="17">
        <v>0</v>
      </c>
      <c r="H32" s="14">
        <v>23</v>
      </c>
      <c r="I32" s="14">
        <v>0</v>
      </c>
    </row>
    <row r="33" spans="1:9" x14ac:dyDescent="0.25">
      <c r="A33" s="14" t="s">
        <v>297</v>
      </c>
      <c r="B33" s="14" t="s">
        <v>218</v>
      </c>
      <c r="C33" s="14" t="s">
        <v>298</v>
      </c>
      <c r="D33" s="17">
        <v>0</v>
      </c>
      <c r="E33" s="17">
        <v>0</v>
      </c>
      <c r="F33" s="17">
        <v>0</v>
      </c>
      <c r="G33" s="17">
        <v>0</v>
      </c>
      <c r="H33" s="14">
        <v>22</v>
      </c>
      <c r="I33" s="14">
        <v>0</v>
      </c>
    </row>
    <row r="34" spans="1:9" x14ac:dyDescent="0.25">
      <c r="A34" s="15" t="s">
        <v>265</v>
      </c>
      <c r="B34" s="15" t="s">
        <v>221</v>
      </c>
      <c r="C34" s="15" t="s">
        <v>266</v>
      </c>
      <c r="D34" s="18">
        <v>0</v>
      </c>
      <c r="E34" s="18">
        <v>0</v>
      </c>
      <c r="F34" s="18">
        <v>0</v>
      </c>
      <c r="G34" s="18">
        <v>0</v>
      </c>
      <c r="H34" s="15">
        <v>0</v>
      </c>
      <c r="I34" s="15">
        <v>20</v>
      </c>
    </row>
    <row r="35" spans="1:9" x14ac:dyDescent="0.25">
      <c r="A35" s="2" t="s">
        <v>251</v>
      </c>
      <c r="B35" s="2" t="s">
        <v>232</v>
      </c>
      <c r="C35" s="2" t="s">
        <v>252</v>
      </c>
      <c r="D35" s="19">
        <v>0</v>
      </c>
      <c r="E35" s="19">
        <v>0</v>
      </c>
      <c r="F35" s="19">
        <v>0</v>
      </c>
      <c r="G35" s="19">
        <v>0</v>
      </c>
      <c r="H35" s="2">
        <v>7</v>
      </c>
      <c r="I35" s="2">
        <v>9</v>
      </c>
    </row>
    <row r="36" spans="1:9" x14ac:dyDescent="0.25">
      <c r="A36" s="15" t="s">
        <v>267</v>
      </c>
      <c r="B36" s="15" t="s">
        <v>221</v>
      </c>
      <c r="C36" s="15" t="s">
        <v>268</v>
      </c>
      <c r="D36" s="18">
        <v>0</v>
      </c>
      <c r="E36" s="18">
        <v>0</v>
      </c>
      <c r="F36" s="18">
        <v>0</v>
      </c>
      <c r="G36" s="18">
        <v>0</v>
      </c>
      <c r="H36" s="15">
        <v>0</v>
      </c>
      <c r="I36" s="15">
        <v>13</v>
      </c>
    </row>
    <row r="37" spans="1:9" x14ac:dyDescent="0.25">
      <c r="A37" s="15" t="s">
        <v>269</v>
      </c>
      <c r="B37" s="15" t="s">
        <v>221</v>
      </c>
      <c r="C37" s="15" t="s">
        <v>270</v>
      </c>
      <c r="D37" s="18">
        <v>0</v>
      </c>
      <c r="E37" s="18">
        <v>0</v>
      </c>
      <c r="F37" s="18">
        <v>0</v>
      </c>
      <c r="G37" s="18">
        <v>0</v>
      </c>
      <c r="H37" s="15">
        <v>0</v>
      </c>
      <c r="I37" s="15">
        <v>12</v>
      </c>
    </row>
    <row r="38" spans="1:9" x14ac:dyDescent="0.25">
      <c r="A38" s="15" t="s">
        <v>271</v>
      </c>
      <c r="B38" s="15" t="s">
        <v>221</v>
      </c>
      <c r="C38" s="15" t="s">
        <v>272</v>
      </c>
      <c r="D38" s="18">
        <v>0</v>
      </c>
      <c r="E38" s="18">
        <v>0</v>
      </c>
      <c r="F38" s="18">
        <v>0</v>
      </c>
      <c r="G38" s="18">
        <v>0</v>
      </c>
      <c r="H38" s="15">
        <v>0</v>
      </c>
      <c r="I38" s="15">
        <v>9</v>
      </c>
    </row>
    <row r="39" spans="1:9" x14ac:dyDescent="0.25">
      <c r="A39" s="14" t="s">
        <v>299</v>
      </c>
      <c r="B39" s="14" t="s">
        <v>218</v>
      </c>
      <c r="C39" s="14" t="s">
        <v>300</v>
      </c>
      <c r="D39" s="17">
        <v>0</v>
      </c>
      <c r="E39" s="17">
        <v>0</v>
      </c>
      <c r="F39" s="17">
        <v>0</v>
      </c>
      <c r="G39" s="17">
        <v>0</v>
      </c>
      <c r="H39" s="14">
        <v>7</v>
      </c>
      <c r="I39" s="14">
        <v>0</v>
      </c>
    </row>
    <row r="40" spans="1:9" x14ac:dyDescent="0.25">
      <c r="A40" s="2" t="s">
        <v>255</v>
      </c>
      <c r="B40" s="2" t="s">
        <v>232</v>
      </c>
      <c r="C40" s="2" t="s">
        <v>256</v>
      </c>
      <c r="D40" s="19">
        <v>0</v>
      </c>
      <c r="E40" s="19">
        <v>0</v>
      </c>
      <c r="F40" s="19">
        <v>0</v>
      </c>
      <c r="G40" s="19">
        <v>0</v>
      </c>
      <c r="H40" s="2">
        <v>2</v>
      </c>
      <c r="I40" s="2">
        <v>4</v>
      </c>
    </row>
    <row r="41" spans="1:9" x14ac:dyDescent="0.25">
      <c r="A41" s="15" t="s">
        <v>273</v>
      </c>
      <c r="B41" s="15" t="s">
        <v>221</v>
      </c>
      <c r="C41" s="15" t="s">
        <v>274</v>
      </c>
      <c r="D41" s="18">
        <v>0</v>
      </c>
      <c r="E41" s="18">
        <v>0</v>
      </c>
      <c r="F41" s="18">
        <v>0</v>
      </c>
      <c r="G41" s="18">
        <v>0</v>
      </c>
      <c r="H41" s="15">
        <v>0</v>
      </c>
      <c r="I41" s="15">
        <v>5</v>
      </c>
    </row>
    <row r="42" spans="1:9" x14ac:dyDescent="0.25">
      <c r="A42" t="s">
        <v>466</v>
      </c>
      <c r="B42" t="s">
        <v>302</v>
      </c>
      <c r="C42" t="s">
        <v>467</v>
      </c>
      <c r="D42" s="9">
        <v>0</v>
      </c>
      <c r="E42" s="9">
        <v>1</v>
      </c>
      <c r="F42" s="9">
        <v>1</v>
      </c>
      <c r="G42" s="9">
        <v>0</v>
      </c>
      <c r="H42" s="3">
        <v>0</v>
      </c>
      <c r="I42" s="3">
        <v>0</v>
      </c>
    </row>
    <row r="43" spans="1:9" x14ac:dyDescent="0.25">
      <c r="A43" s="15" t="s">
        <v>275</v>
      </c>
      <c r="B43" s="15" t="s">
        <v>221</v>
      </c>
      <c r="C43" s="15" t="s">
        <v>276</v>
      </c>
      <c r="D43" s="18">
        <v>0</v>
      </c>
      <c r="E43" s="18">
        <v>0</v>
      </c>
      <c r="F43" s="18">
        <v>0</v>
      </c>
      <c r="G43" s="18">
        <v>0</v>
      </c>
      <c r="H43" s="15">
        <v>0</v>
      </c>
      <c r="I43" s="15">
        <v>1</v>
      </c>
    </row>
    <row r="44" spans="1:9" x14ac:dyDescent="0.25">
      <c r="A44" s="15" t="s">
        <v>277</v>
      </c>
      <c r="B44" s="15" t="s">
        <v>221</v>
      </c>
      <c r="C44" s="15" t="s">
        <v>278</v>
      </c>
      <c r="D44" s="18">
        <v>0</v>
      </c>
      <c r="E44" s="18">
        <v>0</v>
      </c>
      <c r="F44" s="18">
        <v>0</v>
      </c>
      <c r="G44" s="18">
        <v>0</v>
      </c>
      <c r="H44" s="15">
        <v>0</v>
      </c>
      <c r="I44" s="15">
        <v>1</v>
      </c>
    </row>
    <row r="45" spans="1:9" x14ac:dyDescent="0.25">
      <c r="A45" t="s">
        <v>334</v>
      </c>
      <c r="B45" t="s">
        <v>302</v>
      </c>
      <c r="C45" t="s">
        <v>335</v>
      </c>
      <c r="D45" s="9">
        <v>0</v>
      </c>
      <c r="E45" s="9">
        <v>0</v>
      </c>
      <c r="F45" s="9">
        <v>0</v>
      </c>
      <c r="G45" s="9">
        <v>1</v>
      </c>
      <c r="H45" s="3">
        <v>0</v>
      </c>
      <c r="I45" s="3">
        <v>0</v>
      </c>
    </row>
    <row r="46" spans="1:9" x14ac:dyDescent="0.25">
      <c r="A46" t="s">
        <v>458</v>
      </c>
      <c r="B46" t="s">
        <v>302</v>
      </c>
      <c r="C46" t="s">
        <v>459</v>
      </c>
      <c r="D46" s="9">
        <v>0</v>
      </c>
      <c r="E46" s="9">
        <v>0</v>
      </c>
      <c r="F46" s="9">
        <v>0</v>
      </c>
      <c r="G46" s="9">
        <v>1</v>
      </c>
      <c r="H46" s="3">
        <v>0</v>
      </c>
      <c r="I46" s="3">
        <v>0</v>
      </c>
    </row>
    <row r="47" spans="1:9" x14ac:dyDescent="0.25">
      <c r="A47" t="s">
        <v>504</v>
      </c>
      <c r="B47" t="s">
        <v>302</v>
      </c>
      <c r="C47" t="s">
        <v>505</v>
      </c>
      <c r="D47" s="9">
        <v>0</v>
      </c>
      <c r="E47" s="9">
        <v>1</v>
      </c>
      <c r="F47" s="9">
        <v>0</v>
      </c>
      <c r="G47" s="9">
        <v>0</v>
      </c>
      <c r="H47" s="3">
        <v>0</v>
      </c>
      <c r="I47" s="3">
        <v>0</v>
      </c>
    </row>
  </sheetData>
  <autoFilter ref="A2:I2" xr:uid="{5183999F-8D0D-5D40-9BE8-9D33FB313BCD}">
    <sortState xmlns:xlrd2="http://schemas.microsoft.com/office/spreadsheetml/2017/richdata2" ref="A3:I47">
      <sortCondition descending="1" ref="D2:D47"/>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20D97-5519-9747-99F3-16226CD8805C}">
  <dimension ref="A1:K17"/>
  <sheetViews>
    <sheetView workbookViewId="0"/>
  </sheetViews>
  <sheetFormatPr defaultColWidth="11" defaultRowHeight="15.75" x14ac:dyDescent="0.25"/>
  <cols>
    <col min="1" max="1" width="56.125" customWidth="1"/>
    <col min="2" max="2" width="15.375" customWidth="1"/>
    <col min="3" max="3" width="11.625" customWidth="1"/>
    <col min="7" max="7" width="17.625" customWidth="1"/>
    <col min="8" max="9" width="10.875" style="52"/>
  </cols>
  <sheetData>
    <row r="1" spans="1:11" x14ac:dyDescent="0.25">
      <c r="A1" s="26" t="s">
        <v>991</v>
      </c>
      <c r="B1" s="55" t="s">
        <v>992</v>
      </c>
      <c r="C1" s="55"/>
      <c r="D1" s="55"/>
      <c r="E1" s="55"/>
      <c r="F1" s="55"/>
      <c r="G1" s="55" t="s">
        <v>993</v>
      </c>
      <c r="H1" s="55"/>
      <c r="I1" s="55"/>
      <c r="J1" s="55"/>
      <c r="K1" s="55"/>
    </row>
    <row r="2" spans="1:11" x14ac:dyDescent="0.25">
      <c r="A2" s="27" t="s">
        <v>994</v>
      </c>
      <c r="B2" s="28" t="s">
        <v>995</v>
      </c>
      <c r="C2" s="29" t="s">
        <v>210</v>
      </c>
      <c r="D2" s="29" t="s">
        <v>213</v>
      </c>
      <c r="E2" s="30" t="s">
        <v>996</v>
      </c>
      <c r="F2" s="31" t="s">
        <v>997</v>
      </c>
      <c r="G2" s="28" t="s">
        <v>998</v>
      </c>
      <c r="H2" s="51" t="s">
        <v>214</v>
      </c>
      <c r="I2" s="51" t="s">
        <v>217</v>
      </c>
      <c r="J2" s="30" t="s">
        <v>999</v>
      </c>
      <c r="K2" s="30" t="s">
        <v>1000</v>
      </c>
    </row>
    <row r="3" spans="1:11" x14ac:dyDescent="0.25">
      <c r="A3" s="32" t="s">
        <v>1001</v>
      </c>
      <c r="B3" s="33">
        <v>0.1</v>
      </c>
      <c r="C3" s="33">
        <v>0.12246319602470626</v>
      </c>
      <c r="D3" s="33">
        <v>0.11247403303986547</v>
      </c>
      <c r="E3" s="34">
        <v>0.11746861453228587</v>
      </c>
      <c r="F3" s="35">
        <v>7.0634048849585749E-3</v>
      </c>
      <c r="G3" s="36">
        <v>4.48E-2</v>
      </c>
      <c r="H3" s="52">
        <v>7.9236330410528508E-2</v>
      </c>
      <c r="I3" s="52">
        <v>7.3064149624191568E-2</v>
      </c>
      <c r="J3" s="34">
        <v>7.6150240017360038E-2</v>
      </c>
      <c r="K3" s="35">
        <v>4.3643908887281667E-3</v>
      </c>
    </row>
    <row r="4" spans="1:11" x14ac:dyDescent="0.25">
      <c r="A4" s="32" t="s">
        <v>1002</v>
      </c>
      <c r="B4" s="33">
        <v>0.1</v>
      </c>
      <c r="C4" s="33">
        <v>4.7554915710769516E-2</v>
      </c>
      <c r="D4" s="33">
        <v>4.4415867049164108E-2</v>
      </c>
      <c r="E4" s="34">
        <v>4.5985391379966808E-2</v>
      </c>
      <c r="F4" s="35">
        <v>2.21964259509574E-3</v>
      </c>
      <c r="G4" s="36">
        <v>4.0000000000000002E-4</v>
      </c>
      <c r="H4" s="52">
        <v>4.8090024525912511E-4</v>
      </c>
      <c r="I4" s="52">
        <v>2.0392705238012003E-4</v>
      </c>
      <c r="J4" s="34">
        <v>3.4241364881962256E-4</v>
      </c>
      <c r="K4" s="35">
        <v>1.9584962289163405E-4</v>
      </c>
    </row>
    <row r="5" spans="1:11" x14ac:dyDescent="0.25">
      <c r="A5" s="32" t="s">
        <v>1003</v>
      </c>
      <c r="B5" s="33">
        <v>0.1</v>
      </c>
      <c r="C5" s="33">
        <v>0.14749454325918357</v>
      </c>
      <c r="D5" s="33">
        <v>0.13745177564546443</v>
      </c>
      <c r="E5" s="34">
        <v>0.142473159452324</v>
      </c>
      <c r="F5" s="35">
        <v>7.1013090815414456E-3</v>
      </c>
      <c r="G5" s="36">
        <v>4.4999999999999997E-3</v>
      </c>
      <c r="H5" s="52">
        <v>1.3641536957183849E-2</v>
      </c>
      <c r="I5" s="52">
        <v>1.4012701742119675E-2</v>
      </c>
      <c r="J5" s="34">
        <v>1.3827119349651761E-2</v>
      </c>
      <c r="K5" s="35">
        <v>2.6245313636576954E-4</v>
      </c>
    </row>
    <row r="6" spans="1:11" x14ac:dyDescent="0.25">
      <c r="A6" s="32" t="s">
        <v>1004</v>
      </c>
      <c r="B6" s="33">
        <v>0.1</v>
      </c>
      <c r="C6" s="33">
        <v>5.6099939627548417E-2</v>
      </c>
      <c r="D6" s="33">
        <v>6.009496488277772E-2</v>
      </c>
      <c r="E6" s="34">
        <v>5.8097452255163065E-2</v>
      </c>
      <c r="F6" s="35">
        <v>2.8249094489841572E-3</v>
      </c>
      <c r="G6" s="36">
        <v>4.0000000000000002E-4</v>
      </c>
      <c r="H6" s="52">
        <v>3.2060016350608339E-4</v>
      </c>
      <c r="I6" s="52">
        <v>2.3305948843442288E-4</v>
      </c>
      <c r="J6" s="34">
        <v>2.7682982597025316E-4</v>
      </c>
      <c r="K6" s="35">
        <v>6.1900604972819304E-5</v>
      </c>
    </row>
    <row r="7" spans="1:11" x14ac:dyDescent="0.25">
      <c r="A7" s="32" t="s">
        <v>1005</v>
      </c>
      <c r="B7" s="33">
        <v>0.1</v>
      </c>
      <c r="C7" s="33">
        <v>4.6347466679050757E-2</v>
      </c>
      <c r="D7" s="33">
        <v>4.1398753585913543E-2</v>
      </c>
      <c r="E7" s="34">
        <v>4.387311013248215E-2</v>
      </c>
      <c r="F7" s="35">
        <v>3.4992685863039783E-3</v>
      </c>
      <c r="G7" s="36">
        <v>4.0000000000000002E-4</v>
      </c>
      <c r="H7" s="52">
        <v>3.8472019620730004E-4</v>
      </c>
      <c r="I7" s="52">
        <v>2.3305948843442288E-4</v>
      </c>
      <c r="J7" s="34">
        <v>3.0888984232086146E-4</v>
      </c>
      <c r="K7" s="35">
        <v>1.0724031490575278E-4</v>
      </c>
    </row>
    <row r="8" spans="1:11" x14ac:dyDescent="0.25">
      <c r="A8" s="32" t="s">
        <v>1006</v>
      </c>
      <c r="B8" s="33">
        <v>0.1</v>
      </c>
      <c r="C8" s="33">
        <v>0.17066827659870895</v>
      </c>
      <c r="D8" s="33">
        <v>0.17632802453259472</v>
      </c>
      <c r="E8" s="34">
        <v>0.17349815056565182</v>
      </c>
      <c r="F8" s="35">
        <v>4.0020461438571775E-3</v>
      </c>
      <c r="G8" s="36">
        <v>4.48E-2</v>
      </c>
      <c r="H8" s="52">
        <v>0.13083692672683264</v>
      </c>
      <c r="I8" s="52">
        <v>0.13578628444910562</v>
      </c>
      <c r="J8" s="34">
        <v>0.13331160558796912</v>
      </c>
      <c r="K8" s="35">
        <v>3.4997244079372288E-3</v>
      </c>
    </row>
    <row r="9" spans="1:11" x14ac:dyDescent="0.25">
      <c r="A9" s="32" t="s">
        <v>1007</v>
      </c>
      <c r="B9" s="33">
        <v>0.1</v>
      </c>
      <c r="C9" s="33">
        <v>0.13379464078391307</v>
      </c>
      <c r="D9" s="33">
        <v>0.14477198535958058</v>
      </c>
      <c r="E9" s="34">
        <v>0.13928331307174682</v>
      </c>
      <c r="F9" s="35">
        <v>7.7621547888758625E-3</v>
      </c>
      <c r="G9" s="36">
        <v>4.4999999999999997E-3</v>
      </c>
      <c r="H9" s="52">
        <v>1.418655723514419E-2</v>
      </c>
      <c r="I9" s="52">
        <v>1.5585853289052031E-2</v>
      </c>
      <c r="J9" s="34">
        <v>1.488620526209811E-2</v>
      </c>
      <c r="K9" s="35">
        <v>9.8945172860581123E-4</v>
      </c>
    </row>
    <row r="10" spans="1:11" x14ac:dyDescent="0.25">
      <c r="A10" s="32" t="s">
        <v>1008</v>
      </c>
      <c r="B10" s="33">
        <v>0.1</v>
      </c>
      <c r="C10" s="33">
        <v>1.439650768587749E-2</v>
      </c>
      <c r="D10" s="33">
        <v>1.6569393609654762E-2</v>
      </c>
      <c r="E10" s="34">
        <v>1.5482950647766126E-2</v>
      </c>
      <c r="F10" s="35">
        <v>1.5364623714477052E-3</v>
      </c>
      <c r="G10" s="36">
        <v>0.44779999999999998</v>
      </c>
      <c r="H10" s="52">
        <v>9.273359729413462E-2</v>
      </c>
      <c r="I10" s="52">
        <v>8.7572102779234398E-2</v>
      </c>
      <c r="J10" s="34">
        <v>9.0152850036684509E-2</v>
      </c>
      <c r="K10" s="35">
        <v>3.6497277725431169E-3</v>
      </c>
    </row>
    <row r="11" spans="1:11" x14ac:dyDescent="0.25">
      <c r="A11" s="32" t="s">
        <v>1009</v>
      </c>
      <c r="B11" s="33">
        <v>0.1</v>
      </c>
      <c r="C11" s="33">
        <v>0.13755630892119072</v>
      </c>
      <c r="D11" s="33">
        <v>0.1403205064793748</v>
      </c>
      <c r="E11" s="34">
        <v>0.13893840770028276</v>
      </c>
      <c r="F11" s="35">
        <v>1.9545828379312581E-3</v>
      </c>
      <c r="G11" s="36">
        <v>0.44779999999999998</v>
      </c>
      <c r="H11" s="52">
        <v>0.65476171392847415</v>
      </c>
      <c r="I11" s="52">
        <v>0.66025753073472004</v>
      </c>
      <c r="J11" s="34">
        <v>0.65750962233159704</v>
      </c>
      <c r="K11" s="35">
        <v>3.8861293318554631E-3</v>
      </c>
    </row>
    <row r="12" spans="1:11" x14ac:dyDescent="0.25">
      <c r="A12" s="32" t="s">
        <v>1010</v>
      </c>
      <c r="B12" s="33">
        <v>0.1</v>
      </c>
      <c r="C12" s="33">
        <v>0.11939813309803557</v>
      </c>
      <c r="D12" s="33">
        <v>0.12137699080027699</v>
      </c>
      <c r="E12" s="34">
        <v>0.12038756194915629</v>
      </c>
      <c r="F12" s="35">
        <v>1.3992637002581368E-3</v>
      </c>
      <c r="G12" s="36">
        <v>4.4999999999999997E-3</v>
      </c>
      <c r="H12" s="52">
        <v>1.3352996810028373E-2</v>
      </c>
      <c r="I12" s="52">
        <v>1.3051331352327682E-2</v>
      </c>
      <c r="J12" s="34">
        <v>1.3202164081178028E-2</v>
      </c>
      <c r="K12" s="35">
        <v>2.1330969078990232E-4</v>
      </c>
    </row>
    <row r="13" spans="1:11" x14ac:dyDescent="0.25">
      <c r="A13" s="32" t="s">
        <v>1011</v>
      </c>
      <c r="B13" s="33" t="s">
        <v>1012</v>
      </c>
      <c r="C13" s="33">
        <v>4.22607161101565E-3</v>
      </c>
      <c r="D13" s="33">
        <v>4.7977050153328715E-3</v>
      </c>
      <c r="E13" s="34">
        <v>4.5118883131742612E-3</v>
      </c>
      <c r="F13" s="35">
        <v>4.0420585654545873E-4</v>
      </c>
      <c r="G13" s="36" t="s">
        <v>1012</v>
      </c>
      <c r="H13" s="52">
        <v>6.4120032701216683E-5</v>
      </c>
      <c r="I13" s="52">
        <v>0</v>
      </c>
      <c r="J13" s="34">
        <v>3.2060016350608342E-5</v>
      </c>
      <c r="K13" s="35">
        <v>4.53397099329335E-5</v>
      </c>
    </row>
    <row r="14" spans="1:11" x14ac:dyDescent="0.25">
      <c r="A14" s="37"/>
      <c r="B14" s="38"/>
      <c r="C14" s="38"/>
      <c r="D14" s="38"/>
      <c r="E14" s="39"/>
      <c r="F14" s="40"/>
      <c r="G14" s="41"/>
      <c r="H14" s="38"/>
      <c r="I14" s="38"/>
      <c r="J14" s="39"/>
      <c r="K14" s="39"/>
    </row>
    <row r="15" spans="1:11" x14ac:dyDescent="0.25">
      <c r="A15" s="42" t="s">
        <v>1013</v>
      </c>
      <c r="B15" s="33"/>
      <c r="C15" s="33"/>
      <c r="D15" s="33"/>
      <c r="E15" s="34"/>
      <c r="F15" s="34"/>
      <c r="G15" s="36"/>
      <c r="H15" s="33"/>
      <c r="I15" s="33"/>
      <c r="J15" s="34"/>
      <c r="K15" s="34"/>
    </row>
    <row r="16" spans="1:11" x14ac:dyDescent="0.25">
      <c r="A16" s="32"/>
      <c r="B16" s="33"/>
      <c r="C16" s="33"/>
      <c r="D16" s="33"/>
      <c r="E16" s="34"/>
      <c r="F16" s="34"/>
      <c r="G16" s="36"/>
      <c r="H16" s="33"/>
      <c r="I16" s="33"/>
      <c r="J16" s="34"/>
      <c r="K16" s="34"/>
    </row>
    <row r="17" spans="1:11" x14ac:dyDescent="0.25">
      <c r="A17" s="32"/>
      <c r="B17" s="33"/>
      <c r="C17" s="33"/>
      <c r="D17" s="33"/>
      <c r="E17" s="34"/>
      <c r="F17" s="34"/>
      <c r="G17" s="36"/>
      <c r="H17" s="33"/>
      <c r="I17" s="33"/>
      <c r="J17" s="34"/>
      <c r="K17" s="34"/>
    </row>
  </sheetData>
  <mergeCells count="2">
    <mergeCell ref="B1:F1"/>
    <mergeCell ref="G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C6F90802E86CD4CB2947B7E72C3F549" ma:contentTypeVersion="4" ma:contentTypeDescription="Vytvoří nový dokument" ma:contentTypeScope="" ma:versionID="135b0fd05c7cde1e8a479ee777c722b6">
  <xsd:schema xmlns:xsd="http://www.w3.org/2001/XMLSchema" xmlns:xs="http://www.w3.org/2001/XMLSchema" xmlns:p="http://schemas.microsoft.com/office/2006/metadata/properties" xmlns:ns2="c5e54996-d40e-4d14-97a3-fb4057e3386c" targetNamespace="http://schemas.microsoft.com/office/2006/metadata/properties" ma:root="true" ma:fieldsID="1e6098273cb9a686a2d8975a2c15f0ab" ns2:_="">
    <xsd:import namespace="c5e54996-d40e-4d14-97a3-fb4057e338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54996-d40e-4d14-97a3-fb4057e33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19BC8D-3EA5-4196-B73F-430124E4B3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D97257A-7239-4295-B428-D2BBB9C94364}">
  <ds:schemaRefs>
    <ds:schemaRef ds:uri="http://schemas.microsoft.com/sharepoint/v3/contenttype/forms"/>
  </ds:schemaRefs>
</ds:datastoreItem>
</file>

<file path=customXml/itemProps3.xml><?xml version="1.0" encoding="utf-8"?>
<ds:datastoreItem xmlns:ds="http://schemas.openxmlformats.org/officeDocument/2006/customXml" ds:itemID="{E5B759E8-51E0-40FC-A552-6322FA68F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e54996-d40e-4d14-97a3-fb4057e33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legend</vt:lpstr>
      <vt:lpstr>metadata</vt:lpstr>
      <vt:lpstr>OTU_NegControls</vt:lpstr>
      <vt:lpstr>OTU_PosControls</vt:lpstr>
      <vt:lpstr>PositiveControlConsistency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vacatko</cp:lastModifiedBy>
  <cp:revision/>
  <dcterms:created xsi:type="dcterms:W3CDTF">2021-09-06T14:16:30Z</dcterms:created>
  <dcterms:modified xsi:type="dcterms:W3CDTF">2022-07-20T11:13:30Z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0x0101006C6F90802E86CD4CB2947B7E72C3F549</vt:lpwstr>
  </property>
</Properties>
</file>