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men\Documents\Estudios\Doctorado\00CAP MEDICINALES\Submission Nature Sustainability\Supplementary Material\"/>
    </mc:Choice>
  </mc:AlternateContent>
  <xr:revisionPtr revIDLastSave="0" documentId="13_ncr:1_{F008F274-9783-4A37-9445-1208262B3C46}" xr6:coauthVersionLast="47" xr6:coauthVersionMax="47" xr10:uidLastSave="{00000000-0000-0000-0000-000000000000}"/>
  <bookViews>
    <workbookView xWindow="-108" yWindow="-108" windowWidth="23256" windowHeight="13176" xr2:uid="{3FDE3532-841E-4CFE-A167-B437F5CC80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78" i="1" l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tc={D1C3FCC0-5451-4B13-B47D-252D82B2B9E1}</author>
    <author>tc={FD6A41A3-ACF5-4569-BAC0-B01C75D5AA49}</author>
  </authors>
  <commentList>
    <comment ref="N81" authorId="0" shapeId="0" xr:uid="{D1C3FCC0-5451-4B13-B47D-252D82B2B9E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en CM, MC, y PNC en VC</t>
      </text>
    </comment>
    <comment ref="A129" authorId="1" shapeId="0" xr:uid="{FD6A41A3-ACF5-4569-BAC0-B01C75D5A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fusionar?</t>
      </text>
    </comment>
  </commentList>
</comments>
</file>

<file path=xl/sharedStrings.xml><?xml version="1.0" encoding="utf-8"?>
<sst xmlns="http://schemas.openxmlformats.org/spreadsheetml/2006/main" count="11440" uniqueCount="2970">
  <si>
    <t>MEDICINAL PLANTS TRADITIONALLY USED IN SPAIN</t>
  </si>
  <si>
    <t>Species</t>
  </si>
  <si>
    <t>References</t>
  </si>
  <si>
    <t>UR</t>
  </si>
  <si>
    <t>CI</t>
  </si>
  <si>
    <t>Region</t>
  </si>
  <si>
    <t>Family</t>
  </si>
  <si>
    <t>Origin</t>
  </si>
  <si>
    <t>Abundance</t>
  </si>
  <si>
    <t>Abundance categories</t>
  </si>
  <si>
    <t>Endemicity</t>
  </si>
  <si>
    <t>Red List 2010</t>
  </si>
  <si>
    <r>
      <t xml:space="preserve">Abies alba </t>
    </r>
    <r>
      <rPr>
        <sz val="11"/>
        <color theme="1"/>
        <rFont val="Calibri"/>
        <family val="2"/>
        <scheme val="minor"/>
      </rPr>
      <t>Mill.</t>
    </r>
  </si>
  <si>
    <t>4, 5, 34, 36, 57, 59, 74, 75, 77, 78, 143, 144, 156, 161, 199</t>
  </si>
  <si>
    <t>AR, CT</t>
  </si>
  <si>
    <t>Pinaceae</t>
  </si>
  <si>
    <t>W</t>
  </si>
  <si>
    <t>HA</t>
  </si>
  <si>
    <t>NA</t>
  </si>
  <si>
    <t/>
  </si>
  <si>
    <r>
      <t xml:space="preserve">Abies pinsapo </t>
    </r>
    <r>
      <rPr>
        <sz val="11"/>
        <color theme="1"/>
        <rFont val="Calibri"/>
        <family val="2"/>
        <scheme val="minor"/>
      </rPr>
      <t>Boiss.</t>
    </r>
  </si>
  <si>
    <t>106</t>
  </si>
  <si>
    <t>MC</t>
  </si>
  <si>
    <t>CM</t>
  </si>
  <si>
    <t>VU B1ab(iii,iv,v)+2ab(iii,iv,v)</t>
  </si>
  <si>
    <t>Not restricted</t>
  </si>
  <si>
    <r>
      <t xml:space="preserve">Acer granatense </t>
    </r>
    <r>
      <rPr>
        <sz val="11"/>
        <color theme="1"/>
        <rFont val="Calibri"/>
        <family val="2"/>
        <scheme val="minor"/>
      </rPr>
      <t>Boiss.</t>
    </r>
  </si>
  <si>
    <t>97, 110</t>
  </si>
  <si>
    <t>Sapindaceae</t>
  </si>
  <si>
    <t>MA</t>
  </si>
  <si>
    <t>MO</t>
  </si>
  <si>
    <t>Restricted</t>
  </si>
  <si>
    <r>
      <t xml:space="preserve">Acer monspessulanum </t>
    </r>
    <r>
      <rPr>
        <sz val="11"/>
        <color theme="1"/>
        <rFont val="Calibri"/>
        <family val="2"/>
        <scheme val="minor"/>
      </rPr>
      <t>L.</t>
    </r>
  </si>
  <si>
    <t>55, 97</t>
  </si>
  <si>
    <t>AN, CM</t>
  </si>
  <si>
    <t>WD</t>
  </si>
  <si>
    <r>
      <t xml:space="preserve">Acer opalus </t>
    </r>
    <r>
      <rPr>
        <sz val="11"/>
        <color theme="1"/>
        <rFont val="Calibri"/>
        <family val="2"/>
        <scheme val="minor"/>
      </rPr>
      <t>Mill.</t>
    </r>
  </si>
  <si>
    <t>125</t>
  </si>
  <si>
    <t>AN</t>
  </si>
  <si>
    <r>
      <t xml:space="preserve">Achillea ageratum </t>
    </r>
    <r>
      <rPr>
        <sz val="11"/>
        <color theme="1"/>
        <rFont val="Calibri"/>
        <family val="2"/>
        <scheme val="minor"/>
      </rPr>
      <t>L.</t>
    </r>
  </si>
  <si>
    <t>4, 6, 11, 68, 85, 97, 99, 106, 146, 177, 192, 199</t>
  </si>
  <si>
    <t>AR, CM, CT, IB, MC, VC</t>
  </si>
  <si>
    <t>Asteraceae</t>
  </si>
  <si>
    <r>
      <t xml:space="preserve">Achillea chamaemelifolia </t>
    </r>
    <r>
      <rPr>
        <sz val="11"/>
        <color theme="1"/>
        <rFont val="Calibri"/>
        <family val="2"/>
        <scheme val="minor"/>
      </rPr>
      <t>Pourr.</t>
    </r>
  </si>
  <si>
    <t>74, 127</t>
  </si>
  <si>
    <t>CT</t>
  </si>
  <si>
    <t>RA</t>
  </si>
  <si>
    <r>
      <t xml:space="preserve">Achillea millefolium </t>
    </r>
    <r>
      <rPr>
        <sz val="11"/>
        <color theme="1"/>
        <rFont val="Calibri"/>
        <family val="2"/>
        <scheme val="minor"/>
      </rPr>
      <t>L.</t>
    </r>
  </si>
  <si>
    <t>1-6, 10, 29, 31, 32, 41, 46, 47, 49, 52, 54, 59, 71, 73-75, 77, 78, 81, 83, 93, 94, 97, 109, 111, 112, 115, 125, 142, 148, 149, 160, 169, 179-181, 185, 186, 191, 199, 405</t>
  </si>
  <si>
    <t>AN, AR, CB, CL, CM, CT, EX, GA, IB, NC, PV, VC</t>
  </si>
  <si>
    <r>
      <t xml:space="preserve">Achillea odorata </t>
    </r>
    <r>
      <rPr>
        <sz val="11"/>
        <color theme="1"/>
        <rFont val="Calibri"/>
        <family val="2"/>
        <scheme val="minor"/>
      </rPr>
      <t>L.</t>
    </r>
  </si>
  <si>
    <t>47, 50, 85, 97, 106</t>
  </si>
  <si>
    <t>AN, CM, MC, VC</t>
  </si>
  <si>
    <r>
      <t xml:space="preserve">Achillea pyrenaica </t>
    </r>
    <r>
      <rPr>
        <sz val="11"/>
        <color theme="1"/>
        <rFont val="Calibri"/>
        <family val="2"/>
        <scheme val="minor"/>
      </rPr>
      <t>Godr. in Gren. &amp; Godr.</t>
    </r>
  </si>
  <si>
    <t>5, 77, 137, 145, 155, 156</t>
  </si>
  <si>
    <t>CT, IB</t>
  </si>
  <si>
    <r>
      <t xml:space="preserve">Acinos alpinus </t>
    </r>
    <r>
      <rPr>
        <sz val="11"/>
        <color theme="1"/>
        <rFont val="Calibri"/>
        <family val="2"/>
        <scheme val="minor"/>
      </rPr>
      <t>(L.) Moench</t>
    </r>
  </si>
  <si>
    <t>9, 14, 15, 50, 55, 60, 66, 85, 93, 97, 101, 106, 110, 125, 129, 152</t>
  </si>
  <si>
    <t>Lamiaceae</t>
  </si>
  <si>
    <r>
      <t xml:space="preserve">Acinos arvensis </t>
    </r>
    <r>
      <rPr>
        <sz val="11"/>
        <color theme="1"/>
        <rFont val="Calibri"/>
        <family val="2"/>
        <scheme val="minor"/>
      </rPr>
      <t>(Lam.) Dandy</t>
    </r>
  </si>
  <si>
    <t>9, 97, 110</t>
  </si>
  <si>
    <t>CM, MC, VC</t>
  </si>
  <si>
    <r>
      <t xml:space="preserve">Acinos rotundifolius </t>
    </r>
    <r>
      <rPr>
        <sz val="11"/>
        <color theme="1"/>
        <rFont val="Calibri"/>
        <family val="2"/>
        <scheme val="minor"/>
      </rPr>
      <t>Pers.</t>
    </r>
  </si>
  <si>
    <t>95</t>
  </si>
  <si>
    <r>
      <t xml:space="preserve">Aconitum napellus </t>
    </r>
    <r>
      <rPr>
        <sz val="11"/>
        <color theme="1"/>
        <rFont val="Calibri"/>
        <family val="2"/>
        <scheme val="minor"/>
      </rPr>
      <t>L.</t>
    </r>
  </si>
  <si>
    <t>4, 57, 59</t>
  </si>
  <si>
    <t>Ranunculaceae</t>
  </si>
  <si>
    <r>
      <t xml:space="preserve">Actaea spicata </t>
    </r>
    <r>
      <rPr>
        <sz val="11"/>
        <color theme="1"/>
        <rFont val="Calibri"/>
        <family val="2"/>
        <scheme val="minor"/>
      </rPr>
      <t>L.</t>
    </r>
  </si>
  <si>
    <t>4</t>
  </si>
  <si>
    <t>AR</t>
  </si>
  <si>
    <r>
      <t xml:space="preserve">Adenocarpus complicatus </t>
    </r>
    <r>
      <rPr>
        <sz val="11"/>
        <color theme="1"/>
        <rFont val="Calibri"/>
        <family val="2"/>
        <scheme val="minor"/>
      </rPr>
      <t>(L.) J. Gay in Durieu</t>
    </r>
  </si>
  <si>
    <t>1, 56</t>
  </si>
  <si>
    <t>EX, GA</t>
  </si>
  <si>
    <t>Fabaceae</t>
  </si>
  <si>
    <r>
      <t xml:space="preserve">Adenocarpus foliolosus </t>
    </r>
    <r>
      <rPr>
        <sz val="11"/>
        <color theme="1"/>
        <rFont val="Calibri"/>
        <family val="2"/>
        <scheme val="minor"/>
      </rPr>
      <t>(Aiton) DC.</t>
    </r>
  </si>
  <si>
    <t>7</t>
  </si>
  <si>
    <t>CN</t>
  </si>
  <si>
    <t>CAN</t>
  </si>
  <si>
    <r>
      <t xml:space="preserve">Adenocarpus lainzii </t>
    </r>
    <r>
      <rPr>
        <sz val="11"/>
        <color theme="1"/>
        <rFont val="Calibri"/>
        <family val="2"/>
        <scheme val="minor"/>
      </rPr>
      <t>(Castrov.) Castrov.</t>
    </r>
  </si>
  <si>
    <t>115</t>
  </si>
  <si>
    <t>GA</t>
  </si>
  <si>
    <r>
      <t xml:space="preserve">Adenocarpus telonensis </t>
    </r>
    <r>
      <rPr>
        <sz val="11"/>
        <color theme="1"/>
        <rFont val="Calibri"/>
        <family val="2"/>
        <scheme val="minor"/>
      </rPr>
      <t>(Loisel.) DC. in Lam. &amp; DC.</t>
    </r>
  </si>
  <si>
    <t>56</t>
  </si>
  <si>
    <t>EX</t>
  </si>
  <si>
    <r>
      <t xml:space="preserve">Adiantum capillus-veneris </t>
    </r>
    <r>
      <rPr>
        <sz val="11"/>
        <color theme="1"/>
        <rFont val="Calibri"/>
        <family val="2"/>
        <scheme val="minor"/>
      </rPr>
      <t>L.</t>
    </r>
  </si>
  <si>
    <t>4, 6, 7, 9-11, 14, 15, 28, 34, 43, 47, 50, 52, 60, 66, 79, 82, 84, 85, 93, 94, 97, 98, 102, 104, 106, 107, 110, 112, 114, 125, 129, 146, 152, 156, 173, 192, 199, 207, 600</t>
  </si>
  <si>
    <t>AN, AR, CL, CM, CN, CT, IB, MC, VC</t>
  </si>
  <si>
    <t>Pteridaceae</t>
  </si>
  <si>
    <r>
      <t xml:space="preserve">Adiantum reniforme </t>
    </r>
    <r>
      <rPr>
        <sz val="11"/>
        <color theme="1"/>
        <rFont val="Calibri"/>
        <family val="2"/>
        <scheme val="minor"/>
      </rPr>
      <t>L.</t>
    </r>
  </si>
  <si>
    <t>7, 102, 103</t>
  </si>
  <si>
    <r>
      <t xml:space="preserve">Adonis vernalis </t>
    </r>
    <r>
      <rPr>
        <sz val="11"/>
        <color theme="1"/>
        <rFont val="Calibri"/>
        <family val="2"/>
        <scheme val="minor"/>
      </rPr>
      <t>L.</t>
    </r>
  </si>
  <si>
    <r>
      <t xml:space="preserve">Aegilops geniculata </t>
    </r>
    <r>
      <rPr>
        <sz val="11"/>
        <color theme="1"/>
        <rFont val="Calibri"/>
        <family val="2"/>
        <scheme val="minor"/>
      </rPr>
      <t>Roth</t>
    </r>
  </si>
  <si>
    <t>6</t>
  </si>
  <si>
    <t>IB</t>
  </si>
  <si>
    <t>Poaceae</t>
  </si>
  <si>
    <r>
      <t xml:space="preserve">Aegonychon purpurocaeruleum </t>
    </r>
    <r>
      <rPr>
        <sz val="11"/>
        <color theme="1"/>
        <rFont val="Calibri"/>
        <family val="2"/>
        <scheme val="minor"/>
      </rPr>
      <t>(L.) J. Holub</t>
    </r>
  </si>
  <si>
    <t>3, 73, 75, 169</t>
  </si>
  <si>
    <t>CT, NC</t>
  </si>
  <si>
    <t>Boraginaceae</t>
  </si>
  <si>
    <r>
      <t xml:space="preserve">Aeonium arboreum </t>
    </r>
    <r>
      <rPr>
        <sz val="11"/>
        <color theme="1"/>
        <rFont val="Calibri"/>
        <family val="2"/>
        <scheme val="minor"/>
      </rPr>
      <t>(L.) Webb in Webb &amp; Berthel.</t>
    </r>
  </si>
  <si>
    <t>89</t>
  </si>
  <si>
    <t>Crassulaceae</t>
  </si>
  <si>
    <t>W, C</t>
  </si>
  <si>
    <r>
      <t xml:space="preserve">Aeonium canariense </t>
    </r>
    <r>
      <rPr>
        <sz val="11"/>
        <color theme="1"/>
        <rFont val="Calibri"/>
        <family val="2"/>
        <scheme val="minor"/>
      </rPr>
      <t>(L.) Webb &amp; Berthel.</t>
    </r>
  </si>
  <si>
    <t>7, 79, 102, 103</t>
  </si>
  <si>
    <r>
      <t xml:space="preserve">Aeonium ciliatum </t>
    </r>
    <r>
      <rPr>
        <sz val="11"/>
        <color theme="1"/>
        <rFont val="Calibri"/>
        <family val="2"/>
        <scheme val="minor"/>
      </rPr>
      <t>(Willd.) Webb &amp; Berthel.</t>
    </r>
  </si>
  <si>
    <t>NT</t>
  </si>
  <si>
    <r>
      <t xml:space="preserve">Aeonium hierrense </t>
    </r>
    <r>
      <rPr>
        <sz val="11"/>
        <color theme="1"/>
        <rFont val="Calibri"/>
        <family val="2"/>
        <scheme val="minor"/>
      </rPr>
      <t>(R. P. Murray) Pit. &amp; Proust</t>
    </r>
  </si>
  <si>
    <t>103</t>
  </si>
  <si>
    <t>n/a</t>
  </si>
  <si>
    <t>VN</t>
  </si>
  <si>
    <r>
      <t xml:space="preserve">Aeonium lindleyi </t>
    </r>
    <r>
      <rPr>
        <sz val="11"/>
        <color theme="1"/>
        <rFont val="Calibri"/>
        <family val="2"/>
        <scheme val="minor"/>
      </rPr>
      <t>Webb &amp; Berthel.</t>
    </r>
  </si>
  <si>
    <t>7, 79, 102</t>
  </si>
  <si>
    <r>
      <t xml:space="preserve">Aeonium tabulaeforme </t>
    </r>
    <r>
      <rPr>
        <sz val="11"/>
        <color theme="1"/>
        <rFont val="Calibri"/>
        <family val="2"/>
        <scheme val="minor"/>
      </rPr>
      <t>(Haw.) Webb &amp; Berthel.</t>
    </r>
  </si>
  <si>
    <t>79</t>
  </si>
  <si>
    <r>
      <t xml:space="preserve">Agrimonia eupatoria </t>
    </r>
    <r>
      <rPr>
        <sz val="11"/>
        <color theme="1"/>
        <rFont val="Calibri"/>
        <family val="2"/>
        <scheme val="minor"/>
      </rPr>
      <t>L.</t>
    </r>
  </si>
  <si>
    <t>3-6, 10, 29, 32, 34, 36, 43, 47, 50, 59, 66, 73-78, 81, 85, 94, 97, 98, 114, 123, 125, 131, 143-146, 160, 169, 174, 177, 199</t>
  </si>
  <si>
    <t>AN, AR, CL, CM, CT, IB, NC, PV, VC</t>
  </si>
  <si>
    <t>Rosaceae</t>
  </si>
  <si>
    <r>
      <t xml:space="preserve">Agrostis stolonifera </t>
    </r>
    <r>
      <rPr>
        <sz val="11"/>
        <color theme="1"/>
        <rFont val="Calibri"/>
        <family val="2"/>
        <scheme val="minor"/>
      </rPr>
      <t>L.</t>
    </r>
  </si>
  <si>
    <t>2, 54, 115</t>
  </si>
  <si>
    <t>CB, GA</t>
  </si>
  <si>
    <r>
      <t xml:space="preserve">Aichryson laxum </t>
    </r>
    <r>
      <rPr>
        <sz val="11"/>
        <color theme="1"/>
        <rFont val="Calibri"/>
        <family val="2"/>
        <scheme val="minor"/>
      </rPr>
      <t>(Haw.) Bramwell</t>
    </r>
  </si>
  <si>
    <t>7, 103</t>
  </si>
  <si>
    <r>
      <t xml:space="preserve">Aizoon hispanicum </t>
    </r>
    <r>
      <rPr>
        <sz val="11"/>
        <color theme="1"/>
        <rFont val="Calibri"/>
        <family val="2"/>
        <scheme val="minor"/>
      </rPr>
      <t>L.</t>
    </r>
  </si>
  <si>
    <t>121</t>
  </si>
  <si>
    <t>Aizoaceae</t>
  </si>
  <si>
    <r>
      <t xml:space="preserve">Ajuga chamaepitys </t>
    </r>
    <r>
      <rPr>
        <sz val="11"/>
        <color theme="1"/>
        <rFont val="Calibri"/>
        <family val="2"/>
        <scheme val="minor"/>
      </rPr>
      <t>(L.) Schreb.</t>
    </r>
  </si>
  <si>
    <t>47, 59, 61, 100, 106, 177</t>
  </si>
  <si>
    <t>CL, CT, MC, VC</t>
  </si>
  <si>
    <r>
      <t xml:space="preserve">Ajuga iva </t>
    </r>
    <r>
      <rPr>
        <sz val="11"/>
        <color theme="1"/>
        <rFont val="Calibri"/>
        <family val="2"/>
        <scheme val="minor"/>
      </rPr>
      <t>(L.) Schreb.</t>
    </r>
  </si>
  <si>
    <t>7, 9, 15, 50, 55, 66, 79, 98, 102-104, 106, 121, 129, 192, 207, 600</t>
  </si>
  <si>
    <t>AN, CM, CN, IB, MC, VC</t>
  </si>
  <si>
    <r>
      <t xml:space="preserve">Alchemilla alpina </t>
    </r>
    <r>
      <rPr>
        <sz val="11"/>
        <color theme="1"/>
        <rFont val="Calibri"/>
        <family val="2"/>
        <scheme val="minor"/>
      </rPr>
      <t>L.</t>
    </r>
  </si>
  <si>
    <t>59</t>
  </si>
  <si>
    <r>
      <t xml:space="preserve">Alchemilla connivens </t>
    </r>
    <r>
      <rPr>
        <sz val="11"/>
        <color theme="1"/>
        <rFont val="Calibri"/>
        <family val="2"/>
        <scheme val="minor"/>
      </rPr>
      <t>Buser</t>
    </r>
  </si>
  <si>
    <t>74</t>
  </si>
  <si>
    <r>
      <t xml:space="preserve">Alchemilla vulgaris </t>
    </r>
    <r>
      <rPr>
        <sz val="11"/>
        <color theme="1"/>
        <rFont val="Calibri"/>
        <family val="2"/>
        <scheme val="minor"/>
      </rPr>
      <t>L. s.l.</t>
    </r>
  </si>
  <si>
    <t>36, 74, 77, 137</t>
  </si>
  <si>
    <r>
      <t xml:space="preserve">Alchemilla xanthochlora </t>
    </r>
    <r>
      <rPr>
        <sz val="11"/>
        <color theme="1"/>
        <rFont val="Calibri"/>
        <family val="2"/>
        <scheme val="minor"/>
      </rPr>
      <t>Rothm.</t>
    </r>
  </si>
  <si>
    <r>
      <t xml:space="preserve">Alisma plantago-aquatica </t>
    </r>
    <r>
      <rPr>
        <sz val="11"/>
        <color theme="1"/>
        <rFont val="Calibri"/>
        <family val="2"/>
        <scheme val="minor"/>
      </rPr>
      <t>L.</t>
    </r>
  </si>
  <si>
    <t>Alismataceae</t>
  </si>
  <si>
    <r>
      <t xml:space="preserve">Alkanna tinctoria </t>
    </r>
    <r>
      <rPr>
        <sz val="11"/>
        <color theme="1"/>
        <rFont val="Calibri"/>
        <family val="2"/>
        <scheme val="minor"/>
      </rPr>
      <t>Tausch</t>
    </r>
  </si>
  <si>
    <t>9, 10, 15, 52, 60, 77, 84, 85, 129, 137, 192, 199</t>
  </si>
  <si>
    <t>AN, CL, CM, CT, MC, VC</t>
  </si>
  <si>
    <r>
      <t xml:space="preserve">Allagopappus canariensis </t>
    </r>
    <r>
      <rPr>
        <sz val="11"/>
        <color theme="1"/>
        <rFont val="Calibri"/>
        <family val="2"/>
        <scheme val="minor"/>
      </rPr>
      <t>(Willd.) Greuter</t>
    </r>
  </si>
  <si>
    <t>7, 102</t>
  </si>
  <si>
    <r>
      <t xml:space="preserve">Alliaria petiolata </t>
    </r>
    <r>
      <rPr>
        <sz val="11"/>
        <color theme="1"/>
        <rFont val="Calibri"/>
        <family val="2"/>
        <scheme val="minor"/>
      </rPr>
      <t>(M. Bieb.) Cavara &amp; Grande</t>
    </r>
  </si>
  <si>
    <t>66, 185</t>
  </si>
  <si>
    <t>AN, CL</t>
  </si>
  <si>
    <t>Brassicaceae</t>
  </si>
  <si>
    <r>
      <t xml:space="preserve">Allium ampeloprasum </t>
    </r>
    <r>
      <rPr>
        <sz val="11"/>
        <color theme="1"/>
        <rFont val="Calibri"/>
        <family val="2"/>
        <scheme val="minor"/>
      </rPr>
      <t>L.</t>
    </r>
  </si>
  <si>
    <t>5, 15, 66, 67, 76, 86, 124, 129, 136, 153, 160, 181</t>
  </si>
  <si>
    <t>AN, CM, CT, NC, PV</t>
  </si>
  <si>
    <t>Amaryllidaceae</t>
  </si>
  <si>
    <r>
      <t xml:space="preserve">Allium moly </t>
    </r>
    <r>
      <rPr>
        <sz val="11"/>
        <color theme="1"/>
        <rFont val="Calibri"/>
        <family val="2"/>
        <scheme val="minor"/>
      </rPr>
      <t>L.</t>
    </r>
  </si>
  <si>
    <t>67</t>
  </si>
  <si>
    <r>
      <t xml:space="preserve">Allium roseum </t>
    </r>
    <r>
      <rPr>
        <sz val="11"/>
        <color theme="1"/>
        <rFont val="Calibri"/>
        <family val="2"/>
        <scheme val="minor"/>
      </rPr>
      <t>L.</t>
    </r>
  </si>
  <si>
    <t>9, 15, 28, 67, 73, 101, 106, 129, 152</t>
  </si>
  <si>
    <t>AN, CM, CT, MC, VC</t>
  </si>
  <si>
    <r>
      <t xml:space="preserve">Allium schoenoprasum </t>
    </r>
    <r>
      <rPr>
        <sz val="11"/>
        <color theme="1"/>
        <rFont val="Calibri"/>
        <family val="2"/>
        <scheme val="minor"/>
      </rPr>
      <t>L.</t>
    </r>
  </si>
  <si>
    <r>
      <t xml:space="preserve">Alnus glutinosa </t>
    </r>
    <r>
      <rPr>
        <sz val="11"/>
        <color theme="1"/>
        <rFont val="Calibri"/>
        <family val="2"/>
        <scheme val="minor"/>
      </rPr>
      <t>(L.) Gaertn.</t>
    </r>
  </si>
  <si>
    <t>1, 5, 51, 59, 66, 75, 81, 109, 112, 149, 179, 191</t>
  </si>
  <si>
    <t>AN, AS, CB, CL, CT, GA, NC, PV</t>
  </si>
  <si>
    <t>Betulaceae</t>
  </si>
  <si>
    <r>
      <t xml:space="preserve">Althaea cannabina </t>
    </r>
    <r>
      <rPr>
        <sz val="11"/>
        <color theme="1"/>
        <rFont val="Calibri"/>
        <family val="2"/>
        <scheme val="minor"/>
      </rPr>
      <t>L.</t>
    </r>
  </si>
  <si>
    <t>34, 74, 86, 124, 199</t>
  </si>
  <si>
    <t>AN, CT</t>
  </si>
  <si>
    <t>Malvaceae</t>
  </si>
  <si>
    <r>
      <t xml:space="preserve">Althaea hirsuta </t>
    </r>
    <r>
      <rPr>
        <sz val="11"/>
        <color theme="1"/>
        <rFont val="Calibri"/>
        <family val="2"/>
        <scheme val="minor"/>
      </rPr>
      <t>L.</t>
    </r>
  </si>
  <si>
    <r>
      <t xml:space="preserve">Althaea officinalis </t>
    </r>
    <r>
      <rPr>
        <sz val="11"/>
        <color theme="1"/>
        <rFont val="Calibri"/>
        <family val="2"/>
        <scheme val="minor"/>
      </rPr>
      <t>L.</t>
    </r>
  </si>
  <si>
    <t>1-5, 9, 10, 15, 29, 34, 43, 45, 47, 52, 54, 57, 59-61, 65, 66, 68, 73-81, 83, 85, 93-95, 98, 99, 106, 107, 109-112, 115, 116, 122, 123, 125, 129, 137, 142-145, 148, 149, 153, 156, 160, 168-171, 173, 177, 179-181, 185, 187, 191, 192, 600</t>
  </si>
  <si>
    <t>AN, AR, CB, CL, CM, CN, CT, EX, GA, IB, MC, MD, NC, PV, VC</t>
  </si>
  <si>
    <r>
      <t xml:space="preserve">Amelanchier ovalis </t>
    </r>
    <r>
      <rPr>
        <sz val="11"/>
        <color theme="1"/>
        <rFont val="Calibri"/>
        <family val="2"/>
        <scheme val="minor"/>
      </rPr>
      <t>Medik.</t>
    </r>
  </si>
  <si>
    <t>4, 36, 43, 47, 52, 59, 73-75, 81, 156, 168</t>
  </si>
  <si>
    <t>AR, CL, CT, NC, PV, VC</t>
  </si>
  <si>
    <r>
      <t xml:space="preserve">Anacyclus clavatus </t>
    </r>
    <r>
      <rPr>
        <sz val="11"/>
        <color theme="1"/>
        <rFont val="Calibri"/>
        <family val="2"/>
        <scheme val="minor"/>
      </rPr>
      <t>(Desf.) Pers.</t>
    </r>
  </si>
  <si>
    <t>3, 15, 34, 47, 67, 96, 125, 129, 169, 181, 192, 199</t>
  </si>
  <si>
    <r>
      <t xml:space="preserve">AN, CM, </t>
    </r>
    <r>
      <rPr>
        <sz val="11"/>
        <color theme="1"/>
        <rFont val="Calibri"/>
        <family val="2"/>
        <scheme val="minor"/>
      </rPr>
      <t>CL, CT, NC, PV, VC</t>
    </r>
  </si>
  <si>
    <r>
      <t xml:space="preserve">Anacyclus pyrethrum </t>
    </r>
    <r>
      <rPr>
        <sz val="11"/>
        <color theme="1"/>
        <rFont val="Calibri"/>
        <family val="2"/>
        <scheme val="minor"/>
      </rPr>
      <t>(L.) Lag.</t>
    </r>
  </si>
  <si>
    <t>183</t>
  </si>
  <si>
    <r>
      <t xml:space="preserve">Anacyclus radiatus </t>
    </r>
    <r>
      <rPr>
        <sz val="11"/>
        <color theme="1"/>
        <rFont val="Calibri"/>
        <family val="2"/>
        <scheme val="minor"/>
      </rPr>
      <t>Loisel.</t>
    </r>
  </si>
  <si>
    <r>
      <t xml:space="preserve">Anagallis arvensis </t>
    </r>
    <r>
      <rPr>
        <sz val="11"/>
        <color theme="1"/>
        <rFont val="Calibri"/>
        <family val="2"/>
        <scheme val="minor"/>
      </rPr>
      <t>L.</t>
    </r>
  </si>
  <si>
    <t>3, 4, 29, 32, 54, 60, 81, 96, 99, 109, 139, 140, 169, 179, 181</t>
  </si>
  <si>
    <t>AN, AR, CB, NC, PV, VC</t>
  </si>
  <si>
    <t>Primulaceae</t>
  </si>
  <si>
    <r>
      <t xml:space="preserve">Anagallis foemina </t>
    </r>
    <r>
      <rPr>
        <sz val="11"/>
        <color theme="1"/>
        <rFont val="Calibri"/>
        <family val="2"/>
        <scheme val="minor"/>
      </rPr>
      <t>Mill.</t>
    </r>
  </si>
  <si>
    <t>3, 32, 47, 139, 160, 169</t>
  </si>
  <si>
    <t>NC, VC</t>
  </si>
  <si>
    <r>
      <t xml:space="preserve">Anagyris foetida </t>
    </r>
    <r>
      <rPr>
        <sz val="11"/>
        <color theme="1"/>
        <rFont val="Calibri"/>
        <family val="2"/>
        <scheme val="minor"/>
      </rPr>
      <t>L.</t>
    </r>
  </si>
  <si>
    <t>61, 84, 96</t>
  </si>
  <si>
    <r>
      <t xml:space="preserve">Anarrhinum bellidifolium </t>
    </r>
    <r>
      <rPr>
        <sz val="11"/>
        <color theme="1"/>
        <rFont val="Calibri"/>
        <family val="2"/>
        <scheme val="minor"/>
      </rPr>
      <t>(L.) Willd.</t>
    </r>
  </si>
  <si>
    <t>9, 83, 111, 142</t>
  </si>
  <si>
    <t>CL, CM, GA, MC, VC</t>
  </si>
  <si>
    <t>Plantaginaceae</t>
  </si>
  <si>
    <r>
      <t xml:space="preserve">Anarrhinum laxiflorum </t>
    </r>
    <r>
      <rPr>
        <sz val="11"/>
        <color theme="1"/>
        <rFont val="Calibri"/>
        <family val="2"/>
        <scheme val="minor"/>
      </rPr>
      <t>Boiss.</t>
    </r>
  </si>
  <si>
    <r>
      <t xml:space="preserve">Anchusa azurea </t>
    </r>
    <r>
      <rPr>
        <sz val="11"/>
        <color theme="1"/>
        <rFont val="Calibri"/>
        <family val="2"/>
        <scheme val="minor"/>
      </rPr>
      <t>Mill.</t>
    </r>
  </si>
  <si>
    <t>9, 14, 15, 47, 50, 52, 55, 66, 69, 80, 84, 86, 90, 96, 97, 106, 111, 112, 124, 125, 129, 171, 175, 600</t>
  </si>
  <si>
    <t>AN, CL, CM, IB, MC, VC</t>
  </si>
  <si>
    <r>
      <t xml:space="preserve">Anchusa puechii </t>
    </r>
    <r>
      <rPr>
        <sz val="11"/>
        <color theme="1"/>
        <rFont val="Calibri"/>
        <family val="2"/>
        <scheme val="minor"/>
      </rPr>
      <t>Valdés</t>
    </r>
  </si>
  <si>
    <t>66</t>
  </si>
  <si>
    <t>MSP</t>
  </si>
  <si>
    <t>VU A2; B1ab(i,ii,iii,iv,v)+2ab(i,ii,iii,iv,v)</t>
  </si>
  <si>
    <r>
      <t xml:space="preserve">Anchusa undulata </t>
    </r>
    <r>
      <rPr>
        <sz val="11"/>
        <color theme="1"/>
        <rFont val="Calibri"/>
        <family val="2"/>
        <scheme val="minor"/>
      </rPr>
      <t>L.</t>
    </r>
  </si>
  <si>
    <t>125, 189</t>
  </si>
  <si>
    <r>
      <t xml:space="preserve">Androsace vitaliana </t>
    </r>
    <r>
      <rPr>
        <sz val="11"/>
        <color theme="1"/>
        <rFont val="Calibri"/>
        <family val="2"/>
        <scheme val="minor"/>
      </rPr>
      <t>(L.) Lapeyr.</t>
    </r>
  </si>
  <si>
    <t xml:space="preserve">VU A3b; B1ab(i,ii,iii)+2ab(i,ii,iii); E (subsp. assoana (M. Laínz) Kress) / NT (subsp. cinerea (Sünd.) Kress / VU B2ab(ii,iii,iv,v); C2a(i); D2 (subsp. nevadensis (Chiarugi) Luceño) </t>
  </si>
  <si>
    <r>
      <t xml:space="preserve">Andryala agardhii </t>
    </r>
    <r>
      <rPr>
        <sz val="11"/>
        <color theme="1"/>
        <rFont val="Calibri"/>
        <family val="2"/>
        <scheme val="minor"/>
      </rPr>
      <t>DC.</t>
    </r>
  </si>
  <si>
    <t>VU C2a(i); D2</t>
  </si>
  <si>
    <r>
      <t xml:space="preserve">Andryala arenaria </t>
    </r>
    <r>
      <rPr>
        <sz val="11"/>
        <color theme="1"/>
        <rFont val="Calibri"/>
        <family val="2"/>
        <scheme val="minor"/>
      </rPr>
      <t>(DC.) Boiss. &amp; Reut.</t>
    </r>
  </si>
  <si>
    <r>
      <t xml:space="preserve">Andryala integrifolia </t>
    </r>
    <r>
      <rPr>
        <sz val="11"/>
        <color theme="1"/>
        <rFont val="Calibri"/>
        <family val="2"/>
        <scheme val="minor"/>
      </rPr>
      <t>L.</t>
    </r>
  </si>
  <si>
    <t>11, 15, 55, 66, 96, 125, 129, 189</t>
  </si>
  <si>
    <r>
      <t xml:space="preserve">Andryala pinnatifida </t>
    </r>
    <r>
      <rPr>
        <sz val="11"/>
        <color theme="1"/>
        <rFont val="Calibri"/>
        <family val="2"/>
        <scheme val="minor"/>
      </rPr>
      <t>Aiton</t>
    </r>
  </si>
  <si>
    <r>
      <t xml:space="preserve">Andryala ragusina </t>
    </r>
    <r>
      <rPr>
        <sz val="11"/>
        <color theme="1"/>
        <rFont val="Calibri"/>
        <family val="2"/>
        <scheme val="minor"/>
      </rPr>
      <t>L.</t>
    </r>
  </si>
  <si>
    <r>
      <t xml:space="preserve">Andryala rothia </t>
    </r>
    <r>
      <rPr>
        <sz val="11"/>
        <color theme="1"/>
        <rFont val="Calibri"/>
        <family val="2"/>
        <scheme val="minor"/>
      </rPr>
      <t>Pers.</t>
    </r>
  </si>
  <si>
    <t>9, 10, 14, 47, 60, 125, 140, 150</t>
  </si>
  <si>
    <r>
      <t xml:space="preserve">Angelica sylvestris </t>
    </r>
    <r>
      <rPr>
        <sz val="11"/>
        <color theme="1"/>
        <rFont val="Calibri"/>
        <family val="2"/>
        <scheme val="minor"/>
      </rPr>
      <t>L.</t>
    </r>
  </si>
  <si>
    <t>4, 34, 75, 77, 81, 109, 111, 112, 179</t>
  </si>
  <si>
    <t>AR, CL, CT, NC, PV</t>
  </si>
  <si>
    <t>Apiaceae</t>
  </si>
  <si>
    <r>
      <t xml:space="preserve">Antennaria dioica </t>
    </r>
    <r>
      <rPr>
        <sz val="11"/>
        <color theme="1"/>
        <rFont val="Calibri"/>
        <family val="2"/>
        <scheme val="minor"/>
      </rPr>
      <t>(L.) Gaertn.</t>
    </r>
  </si>
  <si>
    <t>4, 75, 156</t>
  </si>
  <si>
    <r>
      <t xml:space="preserve">Anthemis arvensis </t>
    </r>
    <r>
      <rPr>
        <sz val="11"/>
        <color theme="1"/>
        <rFont val="Calibri"/>
        <family val="2"/>
        <scheme val="minor"/>
      </rPr>
      <t>L.</t>
    </r>
  </si>
  <si>
    <t>3, 4, 9, 15, 32, 49, 68, 75, 85, 86, 90, 97, 110, 112, 115, 122, 124, 129, 139, 156, 169, 180, 181, 192</t>
  </si>
  <si>
    <t>AN, AR, CL, CM, CT, EX, GA, MC, MD, NC, PV, VC</t>
  </si>
  <si>
    <r>
      <t xml:space="preserve">Anthemis cotula </t>
    </r>
    <r>
      <rPr>
        <sz val="11"/>
        <color theme="1"/>
        <rFont val="Calibri"/>
        <family val="2"/>
        <scheme val="minor"/>
      </rPr>
      <t>L.</t>
    </r>
  </si>
  <si>
    <t>34, 56</t>
  </si>
  <si>
    <t>CT, EX</t>
  </si>
  <si>
    <r>
      <t xml:space="preserve">Anthericum baeticum </t>
    </r>
    <r>
      <rPr>
        <sz val="11"/>
        <color theme="1"/>
        <rFont val="Calibri"/>
        <family val="2"/>
        <scheme val="minor"/>
      </rPr>
      <t>(Boiss.) Boiss.</t>
    </r>
  </si>
  <si>
    <t>Asparagaceae</t>
  </si>
  <si>
    <r>
      <t xml:space="preserve">Anthericum liliago </t>
    </r>
    <r>
      <rPr>
        <sz val="11"/>
        <color theme="1"/>
        <rFont val="Calibri"/>
        <family val="2"/>
        <scheme val="minor"/>
      </rPr>
      <t>L.</t>
    </r>
  </si>
  <si>
    <t>47</t>
  </si>
  <si>
    <t>VC</t>
  </si>
  <si>
    <r>
      <t xml:space="preserve">Anthyllis cytisoides </t>
    </r>
    <r>
      <rPr>
        <sz val="11"/>
        <color theme="1"/>
        <rFont val="Calibri"/>
        <family val="2"/>
        <scheme val="minor"/>
      </rPr>
      <t>L.</t>
    </r>
  </si>
  <si>
    <t>9, 14, 47, 94, 106, 107</t>
  </si>
  <si>
    <r>
      <t xml:space="preserve">Anthyllis lagascana </t>
    </r>
    <r>
      <rPr>
        <sz val="11"/>
        <color theme="1"/>
        <rFont val="Calibri"/>
        <family val="2"/>
        <scheme val="minor"/>
      </rPr>
      <t>Benedí</t>
    </r>
  </si>
  <si>
    <t>82</t>
  </si>
  <si>
    <r>
      <t xml:space="preserve">Anthyllis terniflora </t>
    </r>
    <r>
      <rPr>
        <sz val="11"/>
        <color theme="1"/>
        <rFont val="Calibri"/>
        <family val="2"/>
        <scheme val="minor"/>
      </rPr>
      <t>(Lag.) Pau</t>
    </r>
  </si>
  <si>
    <t>14, 106</t>
  </si>
  <si>
    <t>AN, MC</t>
  </si>
  <si>
    <r>
      <t xml:space="preserve">Anthyllis vulneraria </t>
    </r>
    <r>
      <rPr>
        <sz val="11"/>
        <color theme="1"/>
        <rFont val="Calibri"/>
        <family val="2"/>
        <scheme val="minor"/>
      </rPr>
      <t>L.</t>
    </r>
  </si>
  <si>
    <t>3, 4, 9, 66, 77, 106, 125, 137, 169</t>
  </si>
  <si>
    <t>AN, AR, CM, CT, MC, NC, VC</t>
  </si>
  <si>
    <r>
      <t xml:space="preserve">Antirrhinum graniticum </t>
    </r>
    <r>
      <rPr>
        <sz val="11"/>
        <color theme="1"/>
        <rFont val="Calibri"/>
        <family val="2"/>
        <scheme val="minor"/>
      </rPr>
      <t>Rothm.</t>
    </r>
  </si>
  <si>
    <t>84</t>
  </si>
  <si>
    <r>
      <t xml:space="preserve">Antirrhinum hispanicum </t>
    </r>
    <r>
      <rPr>
        <sz val="11"/>
        <color theme="1"/>
        <rFont val="Calibri"/>
        <family val="2"/>
        <scheme val="minor"/>
      </rPr>
      <t>Chav.</t>
    </r>
  </si>
  <si>
    <t>60</t>
  </si>
  <si>
    <r>
      <t xml:space="preserve">Antirrhinum litigiosum </t>
    </r>
    <r>
      <rPr>
        <sz val="11"/>
        <color theme="1"/>
        <rFont val="Calibri"/>
        <family val="2"/>
        <scheme val="minor"/>
      </rPr>
      <t>Pau</t>
    </r>
  </si>
  <si>
    <t>47, 60, 100, 150</t>
  </si>
  <si>
    <t>AN, VC</t>
  </si>
  <si>
    <r>
      <t xml:space="preserve">Antirrhinum majus </t>
    </r>
    <r>
      <rPr>
        <sz val="11"/>
        <color theme="1"/>
        <rFont val="Calibri"/>
        <family val="2"/>
        <scheme val="minor"/>
      </rPr>
      <t>L.</t>
    </r>
  </si>
  <si>
    <t>4, 73, 84, 96, 191</t>
  </si>
  <si>
    <t>AN, AR, CL, CT</t>
  </si>
  <si>
    <t>EN B1ab(iii)+2ab(iii)</t>
  </si>
  <si>
    <r>
      <t xml:space="preserve">Antirrhinum tortuosum </t>
    </r>
    <r>
      <rPr>
        <sz val="11"/>
        <color theme="1"/>
        <rFont val="Calibri"/>
        <family val="2"/>
        <scheme val="minor"/>
      </rPr>
      <t>Bosc ex Vent. in Lam.</t>
    </r>
  </si>
  <si>
    <t>50</t>
  </si>
  <si>
    <r>
      <t xml:space="preserve">Aphanes arvensis </t>
    </r>
    <r>
      <rPr>
        <sz val="11"/>
        <color theme="1"/>
        <rFont val="Calibri"/>
        <family val="2"/>
        <scheme val="minor"/>
      </rPr>
      <t>L.</t>
    </r>
  </si>
  <si>
    <t>1</t>
  </si>
  <si>
    <r>
      <t xml:space="preserve">Aphyllanthes monspeliensis </t>
    </r>
    <r>
      <rPr>
        <sz val="11"/>
        <color theme="1"/>
        <rFont val="Calibri"/>
        <family val="2"/>
        <scheme val="minor"/>
      </rPr>
      <t>L.</t>
    </r>
  </si>
  <si>
    <t>4, 9, 10, 57, 85, 97</t>
  </si>
  <si>
    <t>AR, CM, CT, MC, VC</t>
  </si>
  <si>
    <r>
      <t xml:space="preserve">Apium nodiflorum </t>
    </r>
    <r>
      <rPr>
        <sz val="11"/>
        <color theme="1"/>
        <rFont val="Calibri"/>
        <family val="2"/>
        <scheme val="minor"/>
      </rPr>
      <t>(L.) Lag.</t>
    </r>
  </si>
  <si>
    <t>15, 49, 57, 75, 95-97, 106, 107, 129, 144</t>
  </si>
  <si>
    <t>AN, CM, CT, EX, MC</t>
  </si>
  <si>
    <r>
      <t xml:space="preserve">Aquilegia vulgaris </t>
    </r>
    <r>
      <rPr>
        <sz val="11"/>
        <color theme="1"/>
        <rFont val="Calibri"/>
        <family val="2"/>
        <scheme val="minor"/>
      </rPr>
      <t>L.</t>
    </r>
  </si>
  <si>
    <t>4, 81, 109, 179</t>
  </si>
  <si>
    <t>AR, NC, PV</t>
  </si>
  <si>
    <t xml:space="preserve">NT (A. paui Font Quer =A. vulgaris subsp. paui (Font Quer) O. Bolòs &amp; Vigo) / CR B1ab(v)+2ab(v); C2a(i); D / NT (A. vulgaris subsp. nevadensis (Boiss. &amp; Reut.) T.E. Díaz) </t>
  </si>
  <si>
    <r>
      <t xml:space="preserve">Arbutus canariensis </t>
    </r>
    <r>
      <rPr>
        <sz val="11"/>
        <color theme="1"/>
        <rFont val="Calibri"/>
        <family val="2"/>
        <scheme val="minor"/>
      </rPr>
      <t>Veill.</t>
    </r>
  </si>
  <si>
    <t>102</t>
  </si>
  <si>
    <t>Ericaceae</t>
  </si>
  <si>
    <r>
      <t xml:space="preserve">Arbutus unedo </t>
    </r>
    <r>
      <rPr>
        <sz val="11"/>
        <color theme="1"/>
        <rFont val="Calibri"/>
        <family val="2"/>
        <scheme val="minor"/>
      </rPr>
      <t>L.</t>
    </r>
  </si>
  <si>
    <t>4-6, 9, 11, 18, 34, 45, 47, 50, 56, 57, 60, 66-70, 75, 78, 81, 82, 84-86, 89, 94-98, 106, 108, 110, 124, 125, 130, 143, 144, 146, 153, 173, 175, 177, 189, 192, 404, 600</t>
  </si>
  <si>
    <t>AN, AR, CL, CM, CT, EX, IB, MC, NC, PV, VC</t>
  </si>
  <si>
    <r>
      <t xml:space="preserve">Arctium lappa </t>
    </r>
    <r>
      <rPr>
        <sz val="11"/>
        <color theme="1"/>
        <rFont val="Calibri"/>
        <family val="2"/>
        <scheme val="minor"/>
      </rPr>
      <t>L.</t>
    </r>
  </si>
  <si>
    <t>3, 81, 169, 173, 174</t>
  </si>
  <si>
    <t>AR, CL, NC, PV</t>
  </si>
  <si>
    <r>
      <t xml:space="preserve">Arctium minus </t>
    </r>
    <r>
      <rPr>
        <sz val="11"/>
        <color theme="1"/>
        <rFont val="Calibri"/>
        <family val="2"/>
        <scheme val="minor"/>
      </rPr>
      <t>(Hill) Bernh.</t>
    </r>
  </si>
  <si>
    <t>2-5, 10, 29, 31, 32, 34, 43, 47, 52, 54, 59, 73-75, 77, 81, 85, 93, 94, 97, 109, 112, 123, 137, 144, 160, 169, 171, 174, 179, 180</t>
  </si>
  <si>
    <t>AR, CB, CL, CM, CT, NC, PV, VC</t>
  </si>
  <si>
    <r>
      <t xml:space="preserve">Arctostaphylos uva-ursi </t>
    </r>
    <r>
      <rPr>
        <sz val="11"/>
        <color theme="1"/>
        <rFont val="Calibri"/>
        <family val="2"/>
        <scheme val="minor"/>
      </rPr>
      <t>(L.) Spreng.</t>
    </r>
  </si>
  <si>
    <t>3, 4, 9, 10, 31, 43, 47, 51, 57, 59, 60, 66, 74, 75, 78, 81, 85, 93, 94, 97, 106, 107, 123, 143, 144, 160, 168, 169, 171, 177, 181, 186, 405</t>
  </si>
  <si>
    <t>AN, AR, AS, CB, CL, CM, CT, MC, NC, PV, VC</t>
  </si>
  <si>
    <r>
      <t xml:space="preserve">Arenaria montana </t>
    </r>
    <r>
      <rPr>
        <sz val="11"/>
        <color theme="1"/>
        <rFont val="Calibri"/>
        <family val="2"/>
        <scheme val="minor"/>
      </rPr>
      <t>L.</t>
    </r>
  </si>
  <si>
    <t>Caryophyllaceae</t>
  </si>
  <si>
    <r>
      <t xml:space="preserve">Arenaria serpyllifolia </t>
    </r>
    <r>
      <rPr>
        <sz val="11"/>
        <color theme="1"/>
        <rFont val="Calibri"/>
        <family val="2"/>
        <scheme val="minor"/>
      </rPr>
      <t>L.</t>
    </r>
  </si>
  <si>
    <r>
      <t xml:space="preserve">Arenaria tetraquetra </t>
    </r>
    <r>
      <rPr>
        <sz val="11"/>
        <color theme="1"/>
        <rFont val="Calibri"/>
        <family val="2"/>
        <scheme val="minor"/>
      </rPr>
      <t>L.</t>
    </r>
  </si>
  <si>
    <t>60, 150</t>
  </si>
  <si>
    <r>
      <t xml:space="preserve">Argyranthemum broussonetii </t>
    </r>
    <r>
      <rPr>
        <sz val="11"/>
        <color theme="1"/>
        <rFont val="Calibri"/>
        <family val="2"/>
        <scheme val="minor"/>
      </rPr>
      <t>(Pers.) Humphries</t>
    </r>
  </si>
  <si>
    <t>VU D2 (subsp. broussonetii / subsp. gomerensis Humphries)</t>
  </si>
  <si>
    <r>
      <t xml:space="preserve">Argyranthemum frutescens </t>
    </r>
    <r>
      <rPr>
        <sz val="11"/>
        <color theme="1"/>
        <rFont val="Calibri"/>
        <family val="2"/>
        <scheme val="minor"/>
      </rPr>
      <t>(L.) Sch. Bip.</t>
    </r>
  </si>
  <si>
    <t xml:space="preserve">LC (subsp. frutescens) / VU B2ab(iii) (subsp. canariae (Christ) Humphries) / NT (subsp. gracilescens (Christ) Humphries) / VU D2 (subsp. pumilum Humphries) / VUD2 (subsp. succulentum Humphries) </t>
  </si>
  <si>
    <r>
      <t xml:space="preserve">Argyranthemum gracile </t>
    </r>
    <r>
      <rPr>
        <sz val="11"/>
        <color theme="1"/>
        <rFont val="Calibri"/>
        <family val="2"/>
        <scheme val="minor"/>
      </rPr>
      <t>Sch. Bip.</t>
    </r>
  </si>
  <si>
    <r>
      <t xml:space="preserve">Argyrolobium zanonii </t>
    </r>
    <r>
      <rPr>
        <sz val="11"/>
        <color theme="1"/>
        <rFont val="Calibri"/>
        <family val="2"/>
        <scheme val="minor"/>
      </rPr>
      <t>(Turra) P.W. Ball</t>
    </r>
  </si>
  <si>
    <r>
      <t xml:space="preserve">Arisarum simorrhinum </t>
    </r>
    <r>
      <rPr>
        <sz val="11"/>
        <color theme="1"/>
        <rFont val="Calibri"/>
        <family val="2"/>
        <scheme val="minor"/>
      </rPr>
      <t>Durieu</t>
    </r>
  </si>
  <si>
    <t>105</t>
  </si>
  <si>
    <t>Araceae</t>
  </si>
  <si>
    <r>
      <t xml:space="preserve">Arisarum vulgare </t>
    </r>
    <r>
      <rPr>
        <sz val="11"/>
        <color theme="1"/>
        <rFont val="Calibri"/>
        <family val="2"/>
        <scheme val="minor"/>
      </rPr>
      <t>Targ. Tozz.</t>
    </r>
  </si>
  <si>
    <t>6, 50, 98, 146, 199</t>
  </si>
  <si>
    <r>
      <t xml:space="preserve">AN, </t>
    </r>
    <r>
      <rPr>
        <sz val="11"/>
        <color theme="1"/>
        <rFont val="Calibri"/>
        <family val="2"/>
        <scheme val="minor"/>
      </rPr>
      <t>CM, IB, VC</t>
    </r>
  </si>
  <si>
    <r>
      <t xml:space="preserve">Aristolochia baetica </t>
    </r>
    <r>
      <rPr>
        <sz val="11"/>
        <color theme="1"/>
        <rFont val="Calibri"/>
        <family val="2"/>
        <scheme val="minor"/>
      </rPr>
      <t>L.</t>
    </r>
  </si>
  <si>
    <t>86, 124</t>
  </si>
  <si>
    <t>Aristolochiaceae</t>
  </si>
  <si>
    <r>
      <t xml:space="preserve">Aristolochia paucinervis </t>
    </r>
    <r>
      <rPr>
        <sz val="11"/>
        <color theme="1"/>
        <rFont val="Calibri"/>
        <family val="2"/>
        <scheme val="minor"/>
      </rPr>
      <t>Pomel</t>
    </r>
  </si>
  <si>
    <t>47, 99, 185</t>
  </si>
  <si>
    <t>CL, VC</t>
  </si>
  <si>
    <r>
      <t xml:space="preserve">Aristolochia pistolochia </t>
    </r>
    <r>
      <rPr>
        <sz val="11"/>
        <color theme="1"/>
        <rFont val="Calibri"/>
        <family val="2"/>
        <scheme val="minor"/>
      </rPr>
      <t>L.</t>
    </r>
  </si>
  <si>
    <t>4, 36, 73, 74</t>
  </si>
  <si>
    <r>
      <t xml:space="preserve">Aristolochia rotunda </t>
    </r>
    <r>
      <rPr>
        <sz val="11"/>
        <color theme="1"/>
        <rFont val="Calibri"/>
        <family val="2"/>
        <scheme val="minor"/>
      </rPr>
      <t>L.</t>
    </r>
  </si>
  <si>
    <t>75</t>
  </si>
  <si>
    <r>
      <t xml:space="preserve">Armeria alliacea </t>
    </r>
    <r>
      <rPr>
        <sz val="11"/>
        <color theme="1"/>
        <rFont val="Calibri"/>
        <family val="2"/>
        <scheme val="minor"/>
      </rPr>
      <t>(Cav.) Hoffmanns. &amp; Link</t>
    </r>
  </si>
  <si>
    <t>Plumbaginaceae</t>
  </si>
  <si>
    <r>
      <t xml:space="preserve">Armeria alpina </t>
    </r>
    <r>
      <rPr>
        <sz val="11"/>
        <color theme="1"/>
        <rFont val="Calibri"/>
        <family val="2"/>
        <scheme val="minor"/>
      </rPr>
      <t>Willd.</t>
    </r>
  </si>
  <si>
    <r>
      <t xml:space="preserve">Armeria arenaria </t>
    </r>
    <r>
      <rPr>
        <sz val="11"/>
        <color theme="1"/>
        <rFont val="Calibri"/>
        <family val="2"/>
        <scheme val="minor"/>
      </rPr>
      <t>(Pers.) Schult. in Roem. &amp; Schult.</t>
    </r>
  </si>
  <si>
    <t>52</t>
  </si>
  <si>
    <t>CL</t>
  </si>
  <si>
    <t>DD</t>
  </si>
  <si>
    <r>
      <t xml:space="preserve">Armeria bubanii </t>
    </r>
    <r>
      <rPr>
        <sz val="11"/>
        <color theme="1"/>
        <rFont val="Calibri"/>
        <family val="2"/>
        <scheme val="minor"/>
      </rPr>
      <t>G.H.M. Lawr.</t>
    </r>
  </si>
  <si>
    <r>
      <t xml:space="preserve">Armeria gaditana </t>
    </r>
    <r>
      <rPr>
        <sz val="11"/>
        <color theme="1"/>
        <rFont val="Calibri"/>
        <family val="2"/>
        <scheme val="minor"/>
      </rPr>
      <t>Boiss. in DC.</t>
    </r>
  </si>
  <si>
    <t>80</t>
  </si>
  <si>
    <t>VU B1ab(i,ii,iii,iv)+2ab(i,ii,iii,iv,v)</t>
  </si>
  <si>
    <r>
      <t xml:space="preserve">Armeria pubinervis </t>
    </r>
    <r>
      <rPr>
        <sz val="11"/>
        <color theme="1"/>
        <rFont val="Calibri"/>
        <family val="2"/>
        <scheme val="minor"/>
      </rPr>
      <t>Boiss. in DC.</t>
    </r>
  </si>
  <si>
    <r>
      <t xml:space="preserve">Arnica montana </t>
    </r>
    <r>
      <rPr>
        <sz val="11"/>
        <color theme="1"/>
        <rFont val="Calibri"/>
        <family val="2"/>
        <scheme val="minor"/>
      </rPr>
      <t>L.</t>
    </r>
  </si>
  <si>
    <t>1, 2, 4, 5, 45, 46, 51, 54, 57, 59, 61, 65, 71, 72, 74-78, 81, 83, 94, 111, 115, 137, 142, 148, 149, 156, 171, 173, 405, 600</t>
  </si>
  <si>
    <t>AR, AS, CB, CL, CT, EX, GA, IB, NC, PV, VC</t>
  </si>
  <si>
    <r>
      <t xml:space="preserve">Arrhenatherum elatius </t>
    </r>
    <r>
      <rPr>
        <sz val="11"/>
        <color theme="1"/>
        <rFont val="Calibri"/>
        <family val="2"/>
        <scheme val="minor"/>
      </rPr>
      <t>(L.) P. Beauv. ex J. Presl &amp; C. Presl</t>
    </r>
  </si>
  <si>
    <t>7, 81</t>
  </si>
  <si>
    <t>CN, NC, PV</t>
  </si>
  <si>
    <r>
      <t xml:space="preserve">Artemisia abrotanum </t>
    </r>
    <r>
      <rPr>
        <sz val="11"/>
        <color theme="1"/>
        <rFont val="Calibri"/>
        <family val="2"/>
        <scheme val="minor"/>
      </rPr>
      <t>L.</t>
    </r>
  </si>
  <si>
    <t>6, 10, 45, 75, 85, 97, 144, 146</t>
  </si>
  <si>
    <t>CM, CT, EX, IB</t>
  </si>
  <si>
    <r>
      <t xml:space="preserve">Artemisia absinthium </t>
    </r>
    <r>
      <rPr>
        <sz val="11"/>
        <color theme="1"/>
        <rFont val="Calibri"/>
        <family val="2"/>
        <scheme val="minor"/>
      </rPr>
      <t>L.</t>
    </r>
  </si>
  <si>
    <t>1, 2, 4, 5, 9, 10, 34, 36, 43, 47, 50, 57, 59, 66, 74-78, 81, 83, 85, 94, 97, 109, 112, 115, 142-144, 148, 149, 153, 156, 171, 173, 174, 179, 185, 189, 600</t>
  </si>
  <si>
    <t>AN, AR, CB, CL, CM, CT, GA, IB, MC, NC, PV, VC</t>
  </si>
  <si>
    <r>
      <t xml:space="preserve">Artemisia alba </t>
    </r>
    <r>
      <rPr>
        <sz val="11"/>
        <color theme="1"/>
        <rFont val="Calibri"/>
        <family val="2"/>
        <scheme val="minor"/>
      </rPr>
      <t>Turra</t>
    </r>
  </si>
  <si>
    <t>10, 74, 77, 85, 97, 127, 137, 181</t>
  </si>
  <si>
    <t>CM, CT, PV</t>
  </si>
  <si>
    <r>
      <t xml:space="preserve">Artemisia arborescens </t>
    </r>
    <r>
      <rPr>
        <sz val="11"/>
        <color theme="1"/>
        <rFont val="Calibri"/>
        <family val="2"/>
        <scheme val="minor"/>
      </rPr>
      <t>(Vaill.) L.</t>
    </r>
  </si>
  <si>
    <t>5, 6, 14, 57, 85, 97, 98, 105, 106, 152, 153</t>
  </si>
  <si>
    <t>AN, CM, CT, IB, MC, VC</t>
  </si>
  <si>
    <r>
      <t xml:space="preserve">Artemisia assoana </t>
    </r>
    <r>
      <rPr>
        <sz val="11"/>
        <color theme="1"/>
        <rFont val="Calibri"/>
        <family val="2"/>
        <scheme val="minor"/>
      </rPr>
      <t>Willk.</t>
    </r>
  </si>
  <si>
    <t>14, 60, 106, 107, 152</t>
  </si>
  <si>
    <r>
      <t xml:space="preserve">Artemisia barrelieri </t>
    </r>
    <r>
      <rPr>
        <sz val="11"/>
        <color theme="1"/>
        <rFont val="Calibri"/>
        <family val="2"/>
        <scheme val="minor"/>
      </rPr>
      <t>Besser</t>
    </r>
  </si>
  <si>
    <t>600</t>
  </si>
  <si>
    <r>
      <t xml:space="preserve">Artemisia caerulescens </t>
    </r>
    <r>
      <rPr>
        <sz val="11"/>
        <color theme="1"/>
        <rFont val="Calibri"/>
        <family val="2"/>
        <scheme val="minor"/>
      </rPr>
      <t>L.</t>
    </r>
  </si>
  <si>
    <t>5, 9, 15, 47, 60, 74, 85, 97, 107, 110, 123, 125, 129, 143</t>
  </si>
  <si>
    <r>
      <t xml:space="preserve">Artemisia campestris </t>
    </r>
    <r>
      <rPr>
        <sz val="11"/>
        <color theme="1"/>
        <rFont val="Calibri"/>
        <family val="2"/>
        <scheme val="minor"/>
      </rPr>
      <t>L.</t>
    </r>
  </si>
  <si>
    <t>34, 59, 74</t>
  </si>
  <si>
    <r>
      <t xml:space="preserve">Artemisia chamaemelifolia </t>
    </r>
    <r>
      <rPr>
        <sz val="11"/>
        <color theme="1"/>
        <rFont val="Calibri"/>
        <family val="2"/>
        <scheme val="minor"/>
      </rPr>
      <t>Vill.</t>
    </r>
  </si>
  <si>
    <r>
      <t xml:space="preserve">Artemisia granatensis </t>
    </r>
    <r>
      <rPr>
        <sz val="11"/>
        <color theme="1"/>
        <rFont val="Calibri"/>
        <family val="2"/>
        <scheme val="minor"/>
      </rPr>
      <t>Boiss.</t>
    </r>
  </si>
  <si>
    <t>3, 4, 9, 33, 55, 57, 60, 85, 106, 107, 126, 169</t>
  </si>
  <si>
    <t>CR A2ad; B1ab(iv,v)</t>
  </si>
  <si>
    <t>10</t>
  </si>
  <si>
    <r>
      <t xml:space="preserve">Artemisia herba-alba </t>
    </r>
    <r>
      <rPr>
        <sz val="11"/>
        <color theme="1"/>
        <rFont val="Calibri"/>
        <family val="2"/>
        <scheme val="minor"/>
      </rPr>
      <t>Asso</t>
    </r>
  </si>
  <si>
    <r>
      <t xml:space="preserve">Artemisia thuscula </t>
    </r>
    <r>
      <rPr>
        <sz val="11"/>
        <color theme="1"/>
        <rFont val="Calibri"/>
        <family val="2"/>
        <scheme val="minor"/>
      </rPr>
      <t>Cav.</t>
    </r>
  </si>
  <si>
    <t>7, 79, 102-104</t>
  </si>
  <si>
    <r>
      <t xml:space="preserve">Artemisia umbelliformis </t>
    </r>
    <r>
      <rPr>
        <sz val="11"/>
        <color theme="1"/>
        <rFont val="Calibri"/>
        <family val="2"/>
        <scheme val="minor"/>
      </rPr>
      <t>Lam.</t>
    </r>
  </si>
  <si>
    <r>
      <t xml:space="preserve">Artemisia verlotiorum </t>
    </r>
    <r>
      <rPr>
        <sz val="11"/>
        <color theme="1"/>
        <rFont val="Calibri"/>
        <family val="2"/>
        <scheme val="minor"/>
      </rPr>
      <t>Lamotte</t>
    </r>
  </si>
  <si>
    <t>3, 5, 11, 59, 75, 85, 97, 106, 115, 169</t>
  </si>
  <si>
    <t>CM, CT, GA, MC, NC</t>
  </si>
  <si>
    <r>
      <t xml:space="preserve">Artemisia vulgaris </t>
    </r>
    <r>
      <rPr>
        <sz val="11"/>
        <color theme="1"/>
        <rFont val="Calibri"/>
        <family val="2"/>
        <scheme val="minor"/>
      </rPr>
      <t>L.</t>
    </r>
  </si>
  <si>
    <t>1, 4, 34, 43, 74, 77, 78, 85, 94, 97, 106, 111, 137, 149, 405</t>
  </si>
  <si>
    <t>AR, CL, CM, CT, GA, MC, VC</t>
  </si>
  <si>
    <r>
      <t xml:space="preserve">Arum italicum </t>
    </r>
    <r>
      <rPr>
        <sz val="11"/>
        <color theme="1"/>
        <rFont val="Calibri"/>
        <family val="2"/>
        <scheme val="minor"/>
      </rPr>
      <t>Mill.</t>
    </r>
  </si>
  <si>
    <t>1-6, 34, 54, 72, 74, 75, 81, 84, 85, 102, 109, 123, 135, 145, 146, 148, 169, 179, 600</t>
  </si>
  <si>
    <t>AN, AR, AS, CB, CM, CN, CT, GA, IB, NC, PV, VC</t>
  </si>
  <si>
    <r>
      <t xml:space="preserve">Arundo donax </t>
    </r>
    <r>
      <rPr>
        <sz val="11"/>
        <color theme="1"/>
        <rFont val="Calibri"/>
        <family val="2"/>
        <scheme val="minor"/>
      </rPr>
      <t>L.</t>
    </r>
  </si>
  <si>
    <t>2, 4-7, 9, 14, 34, 43, 47, 71, 74, 75, 78, 79, 81, 85, 86, 89, 94, 97, 98, 105-107, 110, 124, 126, 130, 140, 143, 146, 148, 152, 168, 183, 192</t>
  </si>
  <si>
    <t>AN, AR, CB, CM, CN, CT, GA, IB, MC, NC, PV, VC</t>
  </si>
  <si>
    <r>
      <t xml:space="preserve">Asparagus acutifolius </t>
    </r>
    <r>
      <rPr>
        <sz val="11"/>
        <color theme="1"/>
        <rFont val="Calibri"/>
        <family val="2"/>
        <scheme val="minor"/>
      </rPr>
      <t>L.</t>
    </r>
  </si>
  <si>
    <t>4, 5, 9, 15, 28, 44, 53, 57, 60, 66, 67, 69, 82, 85, 86, 97, 101, 106, 112, 125, 129, 146, 153, 177, 192</t>
  </si>
  <si>
    <t>AN, AR, CL, CM, CT, EX, IB, MC, VC</t>
  </si>
  <si>
    <r>
      <t xml:space="preserve">Asparagus albus </t>
    </r>
    <r>
      <rPr>
        <sz val="11"/>
        <color theme="1"/>
        <rFont val="Calibri"/>
        <family val="2"/>
        <scheme val="minor"/>
      </rPr>
      <t>L.</t>
    </r>
  </si>
  <si>
    <t>14, 15, 53, 55, 60, 66, 106, 129</t>
  </si>
  <si>
    <t>AN, EX, MC</t>
  </si>
  <si>
    <r>
      <t xml:space="preserve">Asparagus aphyllus </t>
    </r>
    <r>
      <rPr>
        <sz val="11"/>
        <color theme="1"/>
        <rFont val="Calibri"/>
        <family val="2"/>
        <scheme val="minor"/>
      </rPr>
      <t>L.</t>
    </r>
  </si>
  <si>
    <t>53</t>
  </si>
  <si>
    <r>
      <t xml:space="preserve">Asparagus horridus </t>
    </r>
    <r>
      <rPr>
        <sz val="11"/>
        <color theme="1"/>
        <rFont val="Calibri"/>
        <family val="2"/>
        <scheme val="minor"/>
      </rPr>
      <t>L. fil.</t>
    </r>
  </si>
  <si>
    <t>6, 9, 14, 47, 89, 106, 146</t>
  </si>
  <si>
    <t>AN, CM, IB, MC, VC</t>
  </si>
  <si>
    <r>
      <t xml:space="preserve">Asparagus officinalis </t>
    </r>
    <r>
      <rPr>
        <sz val="11"/>
        <color theme="1"/>
        <rFont val="Calibri"/>
        <family val="2"/>
        <scheme val="minor"/>
      </rPr>
      <t>L.</t>
    </r>
  </si>
  <si>
    <t>3, 4, 10, 15, 57, 61, 69, 81, 97, 101, 129, 160, 169, 192</t>
  </si>
  <si>
    <t>AN, AR, CL, CM, CT, NC, PV, VC</t>
  </si>
  <si>
    <r>
      <t xml:space="preserve">Asparagus pastorianus </t>
    </r>
    <r>
      <rPr>
        <sz val="11"/>
        <color theme="1"/>
        <rFont val="Calibri"/>
        <family val="2"/>
        <scheme val="minor"/>
      </rPr>
      <t>Webb &amp; Berthel.</t>
    </r>
  </si>
  <si>
    <r>
      <t xml:space="preserve">Asperula aristata </t>
    </r>
    <r>
      <rPr>
        <sz val="11"/>
        <color theme="1"/>
        <rFont val="Calibri"/>
        <family val="2"/>
        <scheme val="minor"/>
      </rPr>
      <t>L. fil.</t>
    </r>
  </si>
  <si>
    <t>98, 114</t>
  </si>
  <si>
    <t>Rubiaceae</t>
  </si>
  <si>
    <r>
      <t xml:space="preserve">Asperula cynanchica </t>
    </r>
    <r>
      <rPr>
        <sz val="11"/>
        <color theme="1"/>
        <rFont val="Calibri"/>
        <family val="2"/>
        <scheme val="minor"/>
      </rPr>
      <t>L.</t>
    </r>
  </si>
  <si>
    <t>4, 5, 10, 43, 47, 57, 59, 73-75, 77, 78, 85, 97, 98, 114, 131, 137, 143, 148, 153, 156, 168, 177</t>
  </si>
  <si>
    <t>AR, CM, CT, VC</t>
  </si>
  <si>
    <r>
      <t xml:space="preserve">Asphodelus aestivus </t>
    </r>
    <r>
      <rPr>
        <sz val="11"/>
        <color theme="1"/>
        <rFont val="Calibri"/>
        <family val="2"/>
        <scheme val="minor"/>
      </rPr>
      <t>Brot.</t>
    </r>
  </si>
  <si>
    <t>6, 85, 90, 97, 108, 185, 192</t>
  </si>
  <si>
    <t>AN, CL, CM, EX, IB</t>
  </si>
  <si>
    <t>Asphodelaceae</t>
  </si>
  <si>
    <r>
      <t xml:space="preserve">Asphodelus albus </t>
    </r>
    <r>
      <rPr>
        <sz val="11"/>
        <color theme="1"/>
        <rFont val="Calibri"/>
        <family val="2"/>
        <scheme val="minor"/>
      </rPr>
      <t>Mill.</t>
    </r>
  </si>
  <si>
    <t>2, 4, 11, 12, 15, 52, 54, 56, 58, 60, 70, 81, 85, 93, 97, 111, 112, 129, 149, 174, 185</t>
  </si>
  <si>
    <t>AN, AR, CB, CL, CM, EX, GA, MD, NC, PV</t>
  </si>
  <si>
    <r>
      <t xml:space="preserve">Asphodelus ayardii </t>
    </r>
    <r>
      <rPr>
        <sz val="11"/>
        <color theme="1"/>
        <rFont val="Calibri"/>
        <family val="2"/>
        <scheme val="minor"/>
      </rPr>
      <t>Jahand. &amp; Maire</t>
    </r>
  </si>
  <si>
    <t>9, 106, 107</t>
  </si>
  <si>
    <r>
      <t xml:space="preserve">Asphodelus cerasiferus </t>
    </r>
    <r>
      <rPr>
        <sz val="11"/>
        <color theme="1"/>
        <rFont val="Calibri"/>
        <family val="2"/>
        <scheme val="minor"/>
      </rPr>
      <t>J. Gay</t>
    </r>
  </si>
  <si>
    <t>9, 57, 61, 97, 177, 192</t>
  </si>
  <si>
    <t>CL, CM, CT, MC, VC</t>
  </si>
  <si>
    <r>
      <t xml:space="preserve">Asphodelus fistulosus </t>
    </r>
    <r>
      <rPr>
        <sz val="11"/>
        <color theme="1"/>
        <rFont val="Calibri"/>
        <family val="2"/>
        <scheme val="minor"/>
      </rPr>
      <t>L.</t>
    </r>
  </si>
  <si>
    <t>9, 47, 100, 106, 107</t>
  </si>
  <si>
    <r>
      <t xml:space="preserve">Asphodelus macrocarpus </t>
    </r>
    <r>
      <rPr>
        <sz val="11"/>
        <color theme="1"/>
        <rFont val="Calibri"/>
        <family val="2"/>
        <scheme val="minor"/>
      </rPr>
      <t>Parl.</t>
    </r>
  </si>
  <si>
    <t>84, 125</t>
  </si>
  <si>
    <r>
      <t xml:space="preserve">Asphodelus ramosus </t>
    </r>
    <r>
      <rPr>
        <sz val="11"/>
        <color theme="1"/>
        <rFont val="Calibri"/>
        <family val="2"/>
        <scheme val="minor"/>
      </rPr>
      <t>L.</t>
    </r>
  </si>
  <si>
    <t>4, 7, 14, 47, 50, 55, 66, 79, 82, 85, 89, 96, 97, 106-108, 176, 199</t>
  </si>
  <si>
    <t>AN, AR, CM, CN, EX, IB, MC, VC</t>
  </si>
  <si>
    <r>
      <t xml:space="preserve">Asplenium adiantum-nigrum </t>
    </r>
    <r>
      <rPr>
        <sz val="11"/>
        <color theme="1"/>
        <rFont val="Calibri"/>
        <family val="2"/>
        <scheme val="minor"/>
      </rPr>
      <t>L.</t>
    </r>
  </si>
  <si>
    <t>5, 54</t>
  </si>
  <si>
    <t>CB, CT</t>
  </si>
  <si>
    <t>Aspleniaceae</t>
  </si>
  <si>
    <r>
      <t xml:space="preserve">Asplenium fontanum </t>
    </r>
    <r>
      <rPr>
        <sz val="11"/>
        <color theme="1"/>
        <rFont val="Calibri"/>
        <family val="2"/>
        <scheme val="minor"/>
      </rPr>
      <t>(L.) Bernh.</t>
    </r>
  </si>
  <si>
    <t>127</t>
  </si>
  <si>
    <r>
      <t xml:space="preserve">Asplenium hemionitis </t>
    </r>
    <r>
      <rPr>
        <sz val="11"/>
        <color theme="1"/>
        <rFont val="Calibri"/>
        <family val="2"/>
        <scheme val="minor"/>
      </rPr>
      <t>L.</t>
    </r>
  </si>
  <si>
    <r>
      <t xml:space="preserve">Asplenium onopteris </t>
    </r>
    <r>
      <rPr>
        <sz val="11"/>
        <color theme="1"/>
        <rFont val="Calibri"/>
        <family val="2"/>
        <scheme val="minor"/>
      </rPr>
      <t>L.</t>
    </r>
  </si>
  <si>
    <t>54, 75, 161</t>
  </si>
  <si>
    <r>
      <t xml:space="preserve">Asplenium ruta-muraria </t>
    </r>
    <r>
      <rPr>
        <sz val="11"/>
        <color theme="1"/>
        <rFont val="Calibri"/>
        <family val="2"/>
        <scheme val="minor"/>
      </rPr>
      <t>L.</t>
    </r>
  </si>
  <si>
    <r>
      <t xml:space="preserve">Asplenium septentrionale </t>
    </r>
    <r>
      <rPr>
        <sz val="11"/>
        <color theme="1"/>
        <rFont val="Calibri"/>
        <family val="2"/>
        <scheme val="minor"/>
      </rPr>
      <t>(L.) Hoffm.</t>
    </r>
  </si>
  <si>
    <t>75, 78, 143, 144, 161</t>
  </si>
  <si>
    <r>
      <t xml:space="preserve">Asplenium trichomanes </t>
    </r>
    <r>
      <rPr>
        <sz val="11"/>
        <color theme="1"/>
        <rFont val="Calibri"/>
        <family val="2"/>
        <scheme val="minor"/>
      </rPr>
      <t>L.</t>
    </r>
  </si>
  <si>
    <t>3, 4, 9, 34, 43, 74, 75, 77, 81, 83, 106, 109, 112, 115, 125, 142, 156, 169, 179</t>
  </si>
  <si>
    <t>AN, AR, CL, CM, CT, GA, MC, NC, PV, VC</t>
  </si>
  <si>
    <t>DD (subsp. maderense Gibby &amp; Lovis)</t>
  </si>
  <si>
    <r>
      <t xml:space="preserve">Asplenium viride </t>
    </r>
    <r>
      <rPr>
        <sz val="11"/>
        <color theme="1"/>
        <rFont val="Calibri"/>
        <family val="2"/>
        <scheme val="minor"/>
      </rPr>
      <t>Huds.</t>
    </r>
  </si>
  <si>
    <r>
      <t xml:space="preserve">Asteriscus aquaticus </t>
    </r>
    <r>
      <rPr>
        <sz val="11"/>
        <color theme="1"/>
        <rFont val="Calibri"/>
        <family val="2"/>
        <scheme val="minor"/>
      </rPr>
      <t>(L.) Less.</t>
    </r>
  </si>
  <si>
    <r>
      <t xml:space="preserve">Asteriscus spinosus </t>
    </r>
    <r>
      <rPr>
        <sz val="11"/>
        <color theme="1"/>
        <rFont val="Calibri"/>
        <family val="2"/>
        <scheme val="minor"/>
      </rPr>
      <t>(L.) Sch. Bip. in Webb. &amp; Berthel.</t>
    </r>
  </si>
  <si>
    <t>34, 36</t>
  </si>
  <si>
    <t>AN, AR, CT, IB, VC</t>
  </si>
  <si>
    <r>
      <t xml:space="preserve">Astragalus boeticus </t>
    </r>
    <r>
      <rPr>
        <sz val="11"/>
        <color theme="1"/>
        <rFont val="Calibri"/>
        <family val="2"/>
        <scheme val="minor"/>
      </rPr>
      <t>L.</t>
    </r>
  </si>
  <si>
    <r>
      <t xml:space="preserve">Astydamia latifolia </t>
    </r>
    <r>
      <rPr>
        <sz val="11"/>
        <color theme="1"/>
        <rFont val="Calibri"/>
        <family val="2"/>
        <scheme val="minor"/>
      </rPr>
      <t>(L. fil.) Baill.</t>
    </r>
  </si>
  <si>
    <r>
      <t xml:space="preserve">Athyrium filix-femina </t>
    </r>
    <r>
      <rPr>
        <sz val="11"/>
        <color theme="1"/>
        <rFont val="Calibri"/>
        <family val="2"/>
        <scheme val="minor"/>
      </rPr>
      <t>(L.) Roth</t>
    </r>
  </si>
  <si>
    <t>Athyriaceae</t>
  </si>
  <si>
    <r>
      <t xml:space="preserve">Atractylis cancellata </t>
    </r>
    <r>
      <rPr>
        <sz val="11"/>
        <color theme="1"/>
        <rFont val="Calibri"/>
        <family val="2"/>
        <scheme val="minor"/>
      </rPr>
      <t>L.</t>
    </r>
  </si>
  <si>
    <t>14, 57</t>
  </si>
  <si>
    <r>
      <t xml:space="preserve">Atriplex halimus </t>
    </r>
    <r>
      <rPr>
        <sz val="11"/>
        <color theme="1"/>
        <rFont val="Calibri"/>
        <family val="2"/>
        <scheme val="minor"/>
      </rPr>
      <t>L.</t>
    </r>
  </si>
  <si>
    <t>3, 169</t>
  </si>
  <si>
    <t>Amaranthaceae</t>
  </si>
  <si>
    <r>
      <t xml:space="preserve">Atriplex patula </t>
    </r>
    <r>
      <rPr>
        <sz val="11"/>
        <color theme="1"/>
        <rFont val="Calibri"/>
        <family val="2"/>
        <scheme val="minor"/>
      </rPr>
      <t>L.</t>
    </r>
  </si>
  <si>
    <t>3</t>
  </si>
  <si>
    <t>NC</t>
  </si>
  <si>
    <r>
      <t xml:space="preserve">Atriplex prostrata </t>
    </r>
    <r>
      <rPr>
        <sz val="11"/>
        <color theme="1"/>
        <rFont val="Calibri"/>
        <family val="2"/>
        <scheme val="minor"/>
      </rPr>
      <t>Boucher ex DC. in Lam. &amp; DC.</t>
    </r>
  </si>
  <si>
    <t>4, 5, 10, 43, 45, 57, 81, 85, 97, 123, 130, 148</t>
  </si>
  <si>
    <r>
      <t xml:space="preserve">Atropa belladonna </t>
    </r>
    <r>
      <rPr>
        <sz val="11"/>
        <color theme="1"/>
        <rFont val="Calibri"/>
        <family val="2"/>
        <scheme val="minor"/>
      </rPr>
      <t>L.</t>
    </r>
  </si>
  <si>
    <t>15, 49, 74, 84, 106, 107, 129</t>
  </si>
  <si>
    <t>AN, AR, CM, CT, EX, NC, PV, VC</t>
  </si>
  <si>
    <t>Solanaceae</t>
  </si>
  <si>
    <r>
      <t xml:space="preserve">Avena barbata </t>
    </r>
    <r>
      <rPr>
        <sz val="11"/>
        <color theme="1"/>
        <rFont val="Calibri"/>
        <family val="2"/>
        <scheme val="minor"/>
      </rPr>
      <t>Pott ex Link</t>
    </r>
  </si>
  <si>
    <t>3, 9, 107, 169</t>
  </si>
  <si>
    <t>AN, CT, EX, MC</t>
  </si>
  <si>
    <r>
      <t xml:space="preserve">Avena byzantina </t>
    </r>
    <r>
      <rPr>
        <sz val="11"/>
        <color theme="1"/>
        <rFont val="Calibri"/>
        <family val="2"/>
        <scheme val="minor"/>
      </rPr>
      <t>K. Koch</t>
    </r>
  </si>
  <si>
    <t>CM, MC, NC, VC</t>
  </si>
  <si>
    <r>
      <t xml:space="preserve">Avena canariensis </t>
    </r>
    <r>
      <rPr>
        <sz val="11"/>
        <color theme="1"/>
        <rFont val="Calibri"/>
        <family val="2"/>
        <scheme val="minor"/>
      </rPr>
      <t>R. Baum, Rajhathy &amp; D. R. Sampson</t>
    </r>
  </si>
  <si>
    <t>VU B2ac(iv)</t>
  </si>
  <si>
    <r>
      <t xml:space="preserve">Avena fatua </t>
    </r>
    <r>
      <rPr>
        <sz val="11"/>
        <color theme="1"/>
        <rFont val="Calibri"/>
        <family val="2"/>
        <scheme val="minor"/>
      </rPr>
      <t>L.</t>
    </r>
  </si>
  <si>
    <t>9, 12, 55, 66, 84, 106, 107, 125</t>
  </si>
  <si>
    <r>
      <t xml:space="preserve">Avena sterilis </t>
    </r>
    <r>
      <rPr>
        <sz val="11"/>
        <color theme="1"/>
        <rFont val="Calibri"/>
        <family val="2"/>
        <scheme val="minor"/>
      </rPr>
      <t>L.</t>
    </r>
  </si>
  <si>
    <t>9, 14, 15, 47, 60, 66, 84, 96, 97, 101, 105-107, 110, 125, 129, 152, 192, 199</t>
  </si>
  <si>
    <t>AN, CM, MC, MD, VC</t>
  </si>
  <si>
    <r>
      <t xml:space="preserve">Ballota hirsuta </t>
    </r>
    <r>
      <rPr>
        <sz val="11"/>
        <color theme="1"/>
        <rFont val="Calibri"/>
        <family val="2"/>
        <scheme val="minor"/>
      </rPr>
      <t>Benth.</t>
    </r>
  </si>
  <si>
    <t>3, 34, 36, 47, 72, 74, 93, 111, 169, 177</t>
  </si>
  <si>
    <r>
      <t xml:space="preserve">Ballota nigra </t>
    </r>
    <r>
      <rPr>
        <sz val="11"/>
        <color theme="1"/>
        <rFont val="Calibri"/>
        <family val="2"/>
        <scheme val="minor"/>
      </rPr>
      <t>L.</t>
    </r>
  </si>
  <si>
    <t>112</t>
  </si>
  <si>
    <t>AS, CL, CM, CT, NC, VC</t>
  </si>
  <si>
    <r>
      <t xml:space="preserve">Barbarea verna </t>
    </r>
    <r>
      <rPr>
        <sz val="11"/>
        <color theme="1"/>
        <rFont val="Calibri"/>
        <family val="2"/>
        <scheme val="minor"/>
      </rPr>
      <t>(Mill.) Asch.</t>
    </r>
  </si>
  <si>
    <r>
      <t xml:space="preserve">Bellis annua </t>
    </r>
    <r>
      <rPr>
        <sz val="11"/>
        <color theme="1"/>
        <rFont val="Calibri"/>
        <family val="2"/>
        <scheme val="minor"/>
      </rPr>
      <t>L.</t>
    </r>
  </si>
  <si>
    <t>3, 4, 73, 109, 112, 160, 169, 179</t>
  </si>
  <si>
    <r>
      <t xml:space="preserve">Bellis perennis </t>
    </r>
    <r>
      <rPr>
        <sz val="11"/>
        <color theme="1"/>
        <rFont val="Calibri"/>
        <family val="2"/>
        <scheme val="minor"/>
      </rPr>
      <t>L.</t>
    </r>
  </si>
  <si>
    <r>
      <t xml:space="preserve">Bencomia caudata </t>
    </r>
    <r>
      <rPr>
        <sz val="11"/>
        <color theme="1"/>
        <rFont val="Calibri"/>
        <family val="2"/>
        <scheme val="minor"/>
      </rPr>
      <t>(Aiton) Webb &amp; Berthel.</t>
    </r>
  </si>
  <si>
    <t>4, 10, 15, 59, 66, 85, 97, 129</t>
  </si>
  <si>
    <r>
      <t xml:space="preserve">Berberis vulgaris </t>
    </r>
    <r>
      <rPr>
        <sz val="11"/>
        <color theme="1"/>
        <rFont val="Calibri"/>
        <family val="2"/>
        <scheme val="minor"/>
      </rPr>
      <t>L.</t>
    </r>
  </si>
  <si>
    <t>9, 14, 85, 97, 181</t>
  </si>
  <si>
    <t>AN, AR, CM, CT</t>
  </si>
  <si>
    <t>Berberidaceae</t>
  </si>
  <si>
    <r>
      <t xml:space="preserve">Beta maritima </t>
    </r>
    <r>
      <rPr>
        <sz val="11"/>
        <color theme="1"/>
        <rFont val="Calibri"/>
        <family val="2"/>
        <scheme val="minor"/>
      </rPr>
      <t>L.</t>
    </r>
  </si>
  <si>
    <t>1, 2, 51, 54, 83, 111, 115, 142, 149, 180</t>
  </si>
  <si>
    <t>AN, CM, MC, PV, VC</t>
  </si>
  <si>
    <r>
      <t xml:space="preserve">Betula alba </t>
    </r>
    <r>
      <rPr>
        <sz val="11"/>
        <color theme="1"/>
        <rFont val="Calibri"/>
        <family val="2"/>
        <scheme val="minor"/>
      </rPr>
      <t>L.</t>
    </r>
  </si>
  <si>
    <t>3, 36, 47, 74, 77, 81, 94, 156, 169</t>
  </si>
  <si>
    <t>AS, CB, CL, GA</t>
  </si>
  <si>
    <r>
      <t xml:space="preserve">Betula pendula </t>
    </r>
    <r>
      <rPr>
        <sz val="11"/>
        <color theme="1"/>
        <rFont val="Calibri"/>
        <family val="2"/>
        <scheme val="minor"/>
      </rPr>
      <t>Roth</t>
    </r>
  </si>
  <si>
    <t>55</t>
  </si>
  <si>
    <t>CT, NC, PV, VC</t>
  </si>
  <si>
    <t>CR B2ab(ii,iii,v) (subsp. fontqueri (Rothm.) G. Moreno &amp; Peinado)</t>
  </si>
  <si>
    <r>
      <t xml:space="preserve">Bifora testiculata </t>
    </r>
    <r>
      <rPr>
        <sz val="11"/>
        <color theme="1"/>
        <rFont val="Calibri"/>
        <family val="2"/>
        <scheme val="minor"/>
      </rPr>
      <t>(L.) Spreng. in Roem. &amp; Schult.</t>
    </r>
  </si>
  <si>
    <t>61, 125</t>
  </si>
  <si>
    <r>
      <t xml:space="preserve">Biscutella auriculata </t>
    </r>
    <r>
      <rPr>
        <sz val="11"/>
        <color theme="1"/>
        <rFont val="Calibri"/>
        <family val="2"/>
        <scheme val="minor"/>
      </rPr>
      <t>L.</t>
    </r>
  </si>
  <si>
    <t>73</t>
  </si>
  <si>
    <r>
      <t xml:space="preserve">Biscutella valentina </t>
    </r>
    <r>
      <rPr>
        <sz val="11"/>
        <color theme="1"/>
        <rFont val="Calibri"/>
        <family val="2"/>
        <scheme val="minor"/>
      </rPr>
      <t>(Loefl. ex L.) Heywood</t>
    </r>
  </si>
  <si>
    <t>3, 4, 7, 9, 10, 15, 47, 60, 66, 73, 75, 78, 79, 84, 85, 97, 102-107, 125, 129, 143, 207</t>
  </si>
  <si>
    <r>
      <t xml:space="preserve">Bituminaria bituminosa </t>
    </r>
    <r>
      <rPr>
        <sz val="11"/>
        <color theme="1"/>
        <rFont val="Calibri"/>
        <family val="2"/>
        <scheme val="minor"/>
      </rPr>
      <t>(L.) C.H. Stirt.</t>
    </r>
  </si>
  <si>
    <t>AN, AR, CM, CN, CT, MC, NC, VC</t>
  </si>
  <si>
    <r>
      <t xml:space="preserve">Blackstonia perfoliata </t>
    </r>
    <r>
      <rPr>
        <sz val="11"/>
        <color theme="1"/>
        <rFont val="Calibri"/>
        <family val="2"/>
        <scheme val="minor"/>
      </rPr>
      <t>(L.) Huds.</t>
    </r>
  </si>
  <si>
    <t>192</t>
  </si>
  <si>
    <t>Gentianaceae</t>
  </si>
  <si>
    <r>
      <t xml:space="preserve">Bombycilaena discolor </t>
    </r>
    <r>
      <rPr>
        <sz val="11"/>
        <color theme="1"/>
        <rFont val="Calibri"/>
        <family val="2"/>
        <scheme val="minor"/>
      </rPr>
      <t>(Pers.) M. Laínz</t>
    </r>
  </si>
  <si>
    <t>85</t>
  </si>
  <si>
    <r>
      <t xml:space="preserve">Bombycilaena erecta </t>
    </r>
    <r>
      <rPr>
        <sz val="11"/>
        <color theme="1"/>
        <rFont val="Calibri"/>
        <family val="2"/>
        <scheme val="minor"/>
      </rPr>
      <t>(L.) Smoljan</t>
    </r>
  </si>
  <si>
    <t>102, 103</t>
  </si>
  <si>
    <r>
      <t xml:space="preserve">Bosea yervamora </t>
    </r>
    <r>
      <rPr>
        <sz val="11"/>
        <color theme="1"/>
        <rFont val="Calibri"/>
        <family val="2"/>
        <scheme val="minor"/>
      </rPr>
      <t>L.</t>
    </r>
  </si>
  <si>
    <t>77, 137</t>
  </si>
  <si>
    <r>
      <t xml:space="preserve">Botrychium lunaria </t>
    </r>
    <r>
      <rPr>
        <sz val="11"/>
        <color theme="1"/>
        <rFont val="Calibri"/>
        <family val="2"/>
        <scheme val="minor"/>
      </rPr>
      <t>(L.) Sw.</t>
    </r>
  </si>
  <si>
    <t>36, 57</t>
  </si>
  <si>
    <t>Ophioglossaceae</t>
  </si>
  <si>
    <r>
      <t xml:space="preserve">Brachypodium phoenicoides </t>
    </r>
    <r>
      <rPr>
        <sz val="11"/>
        <color theme="1"/>
        <rFont val="Calibri"/>
        <family val="2"/>
        <scheme val="minor"/>
      </rPr>
      <t>(L.) Roem. &amp; Schult.</t>
    </r>
  </si>
  <si>
    <t>9, 14, 47, 50, 98, 106, 107, 140</t>
  </si>
  <si>
    <r>
      <t xml:space="preserve">Brachypodium retusum </t>
    </r>
    <r>
      <rPr>
        <sz val="11"/>
        <color theme="1"/>
        <rFont val="Calibri"/>
        <family val="2"/>
        <scheme val="minor"/>
      </rPr>
      <t>(Pers.) P. Beauv.</t>
    </r>
  </si>
  <si>
    <t>108, 185</t>
  </si>
  <si>
    <r>
      <t xml:space="preserve">Briza maxima </t>
    </r>
    <r>
      <rPr>
        <sz val="11"/>
        <color theme="1"/>
        <rFont val="Calibri"/>
        <family val="2"/>
        <scheme val="minor"/>
      </rPr>
      <t>L.</t>
    </r>
  </si>
  <si>
    <t>101</t>
  </si>
  <si>
    <t>CL, EX</t>
  </si>
  <si>
    <r>
      <t xml:space="preserve">Bromus diandrus </t>
    </r>
    <r>
      <rPr>
        <sz val="11"/>
        <color theme="1"/>
        <rFont val="Calibri"/>
        <family val="2"/>
        <scheme val="minor"/>
      </rPr>
      <t>Roth</t>
    </r>
  </si>
  <si>
    <t>9, 106</t>
  </si>
  <si>
    <r>
      <t xml:space="preserve">Bromus rigidus </t>
    </r>
    <r>
      <rPr>
        <sz val="11"/>
        <color theme="1"/>
        <rFont val="Calibri"/>
        <family val="2"/>
        <scheme val="minor"/>
      </rPr>
      <t>Roth</t>
    </r>
  </si>
  <si>
    <r>
      <t xml:space="preserve">Bromus rubens </t>
    </r>
    <r>
      <rPr>
        <sz val="11"/>
        <color theme="1"/>
        <rFont val="Calibri"/>
        <family val="2"/>
        <scheme val="minor"/>
      </rPr>
      <t>L.</t>
    </r>
  </si>
  <si>
    <t>1-5, 10-12, 18, 34, 41, 43, 47, 52, 54, 59, 74, 75, 77, 78, 81, 85, 92, 95, 97, 112, 143-145, 156, 169, 171, 192</t>
  </si>
  <si>
    <r>
      <t xml:space="preserve">Bryonia dioica </t>
    </r>
    <r>
      <rPr>
        <sz val="11"/>
        <color theme="1"/>
        <rFont val="Calibri"/>
        <family val="2"/>
        <scheme val="minor"/>
      </rPr>
      <t>Jacq.</t>
    </r>
  </si>
  <si>
    <t>79, 102, 103</t>
  </si>
  <si>
    <t>AR, CB, CL, CM, CT, GA, IB, MD, NC, PV, VC</t>
  </si>
  <si>
    <t>Cucurbitaceae</t>
  </si>
  <si>
    <r>
      <t xml:space="preserve">Bryonia verrucosa </t>
    </r>
    <r>
      <rPr>
        <sz val="11"/>
        <color theme="1"/>
        <rFont val="Calibri"/>
        <family val="2"/>
        <scheme val="minor"/>
      </rPr>
      <t>Dryand.</t>
    </r>
  </si>
  <si>
    <r>
      <t xml:space="preserve">Buglossoides arvensis </t>
    </r>
    <r>
      <rPr>
        <sz val="11"/>
        <color theme="1"/>
        <rFont val="Calibri"/>
        <family val="2"/>
        <scheme val="minor"/>
      </rPr>
      <t>(L.) I.M. Johnst.</t>
    </r>
  </si>
  <si>
    <t>15, 95, 129</t>
  </si>
  <si>
    <r>
      <t xml:space="preserve">Bunium macuca </t>
    </r>
    <r>
      <rPr>
        <sz val="11"/>
        <color theme="1"/>
        <rFont val="Calibri"/>
        <family val="2"/>
        <scheme val="minor"/>
      </rPr>
      <t>Boiss.</t>
    </r>
  </si>
  <si>
    <t>4, 171</t>
  </si>
  <si>
    <r>
      <t xml:space="preserve">Bupleurum falcatum </t>
    </r>
    <r>
      <rPr>
        <sz val="11"/>
        <color theme="1"/>
        <rFont val="Calibri"/>
        <family val="2"/>
        <scheme val="minor"/>
      </rPr>
      <t>L.</t>
    </r>
  </si>
  <si>
    <t>9, 47, 55, 85, 97, 100, 110</t>
  </si>
  <si>
    <t>AR, CL</t>
  </si>
  <si>
    <r>
      <t xml:space="preserve">Bupleurum fruticescens </t>
    </r>
    <r>
      <rPr>
        <sz val="11"/>
        <color theme="1"/>
        <rFont val="Calibri"/>
        <family val="2"/>
        <scheme val="minor"/>
      </rPr>
      <t>Loefl. ex L.</t>
    </r>
  </si>
  <si>
    <t>60, 66, 106, 107</t>
  </si>
  <si>
    <r>
      <t xml:space="preserve">Bupleurum fruticosum </t>
    </r>
    <r>
      <rPr>
        <sz val="11"/>
        <color theme="1"/>
        <rFont val="Calibri"/>
        <family val="2"/>
        <scheme val="minor"/>
      </rPr>
      <t>L.</t>
    </r>
  </si>
  <si>
    <t>14, 15, 55, 60, 129, 152</t>
  </si>
  <si>
    <r>
      <t xml:space="preserve">Bupleurum gibraltarium </t>
    </r>
    <r>
      <rPr>
        <sz val="11"/>
        <color theme="1"/>
        <rFont val="Calibri"/>
        <family val="2"/>
        <scheme val="minor"/>
      </rPr>
      <t>Lam.</t>
    </r>
  </si>
  <si>
    <t>5, 9, 47, 74, 106, 107, 143</t>
  </si>
  <si>
    <r>
      <t xml:space="preserve">Bupleurum rigidum </t>
    </r>
    <r>
      <rPr>
        <sz val="11"/>
        <color theme="1"/>
        <rFont val="Calibri"/>
        <family val="2"/>
        <scheme val="minor"/>
      </rPr>
      <t>L.</t>
    </r>
  </si>
  <si>
    <t>79, 102</t>
  </si>
  <si>
    <t>CM, CT, MC, VC</t>
  </si>
  <si>
    <r>
      <t xml:space="preserve">Bupleurum salicifolium </t>
    </r>
    <r>
      <rPr>
        <sz val="11"/>
        <color theme="1"/>
        <rFont val="Calibri"/>
        <family val="2"/>
        <scheme val="minor"/>
      </rPr>
      <t>R. Br. in Buch</t>
    </r>
  </si>
  <si>
    <t>6, 146</t>
  </si>
  <si>
    <r>
      <t xml:space="preserve">Buxus balearica </t>
    </r>
    <r>
      <rPr>
        <sz val="11"/>
        <color theme="1"/>
        <rFont val="Calibri"/>
        <family val="2"/>
        <scheme val="minor"/>
      </rPr>
      <t>Lam.</t>
    </r>
  </si>
  <si>
    <t>3-5, 10, 36, 43, 47, 66, 73, 74, 77, 81, 125, 137, 160, 169</t>
  </si>
  <si>
    <t>Buxaceae</t>
  </si>
  <si>
    <r>
      <t xml:space="preserve">Buxus sempervirens </t>
    </r>
    <r>
      <rPr>
        <sz val="11"/>
        <color theme="1"/>
        <rFont val="Calibri"/>
        <family val="2"/>
        <scheme val="minor"/>
      </rPr>
      <t>L.</t>
    </r>
  </si>
  <si>
    <t>AN, AR, CM, CT, NC, PV, VC</t>
  </si>
  <si>
    <r>
      <t xml:space="preserve">Bystropogon canariensis </t>
    </r>
    <r>
      <rPr>
        <sz val="11"/>
        <color theme="1"/>
        <rFont val="Calibri"/>
        <family val="2"/>
        <scheme val="minor"/>
      </rPr>
      <t>(L.) L'Hér.</t>
    </r>
  </si>
  <si>
    <r>
      <t xml:space="preserve">Bystropogon origanifolius </t>
    </r>
    <r>
      <rPr>
        <sz val="11"/>
        <color theme="1"/>
        <rFont val="Calibri"/>
        <family val="2"/>
        <scheme val="minor"/>
      </rPr>
      <t>L'Hér.</t>
    </r>
  </si>
  <si>
    <t>1, 3, 5-7, 9, 11, 28, 34, 47, 56, 60, 66, 71-73, 75, 77-79, 83, 85, 90, 95, 97, 99, 102, 103, 106, 108, 110, 112, 114, 115, 125, 131, 137, 142-144, 149, 156, 169, 181, 184, 185, 192, 207, 600</t>
  </si>
  <si>
    <r>
      <t xml:space="preserve">Calamintha nepeta </t>
    </r>
    <r>
      <rPr>
        <sz val="11"/>
        <color theme="1"/>
        <rFont val="Calibri"/>
        <family val="2"/>
        <scheme val="minor"/>
      </rPr>
      <t>(L.) Savi</t>
    </r>
  </si>
  <si>
    <t>AN, AS, CL, CM, CN, CT, EX, GA, IB, MC, NC, PV, VC</t>
  </si>
  <si>
    <r>
      <t xml:space="preserve">Calamintha rouyana </t>
    </r>
    <r>
      <rPr>
        <sz val="11"/>
        <color theme="1"/>
        <rFont val="Calibri"/>
        <family val="2"/>
        <scheme val="minor"/>
      </rPr>
      <t>(Briq.) Rouy</t>
    </r>
  </si>
  <si>
    <t>1, 3, 6, 7, 9, 34, 49, 57, 73, 74, 78, 79, 85, 97, 100, 102, 106, 124, 125, 146, 168, 169, 199, 600</t>
  </si>
  <si>
    <t>BAL</t>
  </si>
  <si>
    <t>VU D2</t>
  </si>
  <si>
    <r>
      <t xml:space="preserve">Calendula arvensis </t>
    </r>
    <r>
      <rPr>
        <sz val="11"/>
        <color theme="1"/>
        <rFont val="Calibri"/>
        <family val="2"/>
        <scheme val="minor"/>
      </rPr>
      <t>(Vaill.) L.</t>
    </r>
  </si>
  <si>
    <t>6, 75, 98, 136</t>
  </si>
  <si>
    <t>AN, CM, CN, CT, EX, GA, IB, MC, NC, VC</t>
  </si>
  <si>
    <r>
      <t xml:space="preserve">Calicotome spinosa </t>
    </r>
    <r>
      <rPr>
        <sz val="11"/>
        <color theme="1"/>
        <rFont val="Calibri"/>
        <family val="2"/>
        <scheme val="minor"/>
      </rPr>
      <t>(L.) Link</t>
    </r>
  </si>
  <si>
    <t>1, 3, 4, 47, 61, 74, 75, 81, 111, 115, 169, 180</t>
  </si>
  <si>
    <t>CT, IB, VC</t>
  </si>
  <si>
    <r>
      <t xml:space="preserve">Calluna vulgaris </t>
    </r>
    <r>
      <rPr>
        <sz val="11"/>
        <color theme="1"/>
        <rFont val="Calibri"/>
        <family val="2"/>
        <scheme val="minor"/>
      </rPr>
      <t>(L.) Hull</t>
    </r>
  </si>
  <si>
    <t>3, 4, 43, 47, 81, 169</t>
  </si>
  <si>
    <t>AR, CL, CT, GA, NC, PV, VC</t>
  </si>
  <si>
    <r>
      <t xml:space="preserve">Calystegia sepium </t>
    </r>
    <r>
      <rPr>
        <sz val="11"/>
        <color theme="1"/>
        <rFont val="Calibri"/>
        <family val="2"/>
        <scheme val="minor"/>
      </rPr>
      <t>(L.) R. Br.</t>
    </r>
  </si>
  <si>
    <t>AR, NC, PV, VC</t>
  </si>
  <si>
    <t>Convolvulaceae</t>
  </si>
  <si>
    <r>
      <t xml:space="preserve">Campanula rapunculoides </t>
    </r>
    <r>
      <rPr>
        <sz val="11"/>
        <color theme="1"/>
        <rFont val="Calibri"/>
        <family val="2"/>
        <scheme val="minor"/>
      </rPr>
      <t>L.</t>
    </r>
  </si>
  <si>
    <t>75, 77</t>
  </si>
  <si>
    <t>Campanulaceae</t>
  </si>
  <si>
    <r>
      <t xml:space="preserve">Campanula rotundifolia </t>
    </r>
    <r>
      <rPr>
        <sz val="11"/>
        <color theme="1"/>
        <rFont val="Calibri"/>
        <family val="2"/>
        <scheme val="minor"/>
      </rPr>
      <t>L.</t>
    </r>
  </si>
  <si>
    <r>
      <t xml:space="preserve">Campanula trachelium </t>
    </r>
    <r>
      <rPr>
        <sz val="11"/>
        <color theme="1"/>
        <rFont val="Calibri"/>
        <family val="2"/>
        <scheme val="minor"/>
      </rPr>
      <t>L.</t>
    </r>
  </si>
  <si>
    <t>6, 9, 14, 60, 66, 84, 96, 106, 107, 125, 152</t>
  </si>
  <si>
    <r>
      <t xml:space="preserve">Capparis spinosa </t>
    </r>
    <r>
      <rPr>
        <sz val="11"/>
        <color theme="1"/>
        <rFont val="Calibri"/>
        <family val="2"/>
        <scheme val="minor"/>
      </rPr>
      <t>L.</t>
    </r>
  </si>
  <si>
    <t>1, 3-6, 9, 34, 47, 61, 66, 68, 74, 77-79, 81, 85, 97, 99, 102, 103, 106, 107, 111-113, 123, 125, 126, 140, 145, 146, 160, 169, 180, 191, 192, 199, 600</t>
  </si>
  <si>
    <t>Capparaceae</t>
  </si>
  <si>
    <r>
      <t xml:space="preserve">Capsella bursa-pastoris </t>
    </r>
    <r>
      <rPr>
        <sz val="11"/>
        <color theme="1"/>
        <rFont val="Calibri"/>
        <family val="2"/>
        <scheme val="minor"/>
      </rPr>
      <t>(L.) Medik.</t>
    </r>
  </si>
  <si>
    <t>14</t>
  </si>
  <si>
    <t>AN, AR, CL, CM, CN, CT, GA, IB, MC, NC, PV, VC</t>
  </si>
  <si>
    <r>
      <t xml:space="preserve">Caralluma europaea </t>
    </r>
    <r>
      <rPr>
        <sz val="11"/>
        <color theme="1"/>
        <rFont val="Calibri"/>
        <family val="2"/>
        <scheme val="minor"/>
      </rPr>
      <t>(Guss.) N.E. Br.</t>
    </r>
  </si>
  <si>
    <t>Apocynaceae</t>
  </si>
  <si>
    <t xml:space="preserve">EN B1ab(i,iii,iv,v)c(ii,iii,iv)+2ab(i,iii,iv,v)c(ii,iii,iv) (Apteranthes europaea (Guss.) Murb. subsp. europaea) </t>
  </si>
  <si>
    <r>
      <t xml:space="preserve">Cardamine pratensis </t>
    </r>
    <r>
      <rPr>
        <sz val="11"/>
        <color theme="1"/>
        <rFont val="Calibri"/>
        <family val="2"/>
        <scheme val="minor"/>
      </rPr>
      <t>L.</t>
    </r>
  </si>
  <si>
    <r>
      <t xml:space="preserve">Cardamine raphanifolia </t>
    </r>
    <r>
      <rPr>
        <sz val="11"/>
        <color theme="1"/>
        <rFont val="Calibri"/>
        <family val="2"/>
        <scheme val="minor"/>
      </rPr>
      <t>Pourr.</t>
    </r>
  </si>
  <si>
    <t>57, 106</t>
  </si>
  <si>
    <t>VU B1ab(iii)+2ab(iii); D2 (subsp. gallaecica M. Laínz)</t>
  </si>
  <si>
    <r>
      <t xml:space="preserve">Cardaria draba </t>
    </r>
    <r>
      <rPr>
        <sz val="11"/>
        <color theme="1"/>
        <rFont val="Calibri"/>
        <family val="2"/>
        <scheme val="minor"/>
      </rPr>
      <t>(L.) Desv.</t>
    </r>
  </si>
  <si>
    <t>191</t>
  </si>
  <si>
    <t>CT, MC</t>
  </si>
  <si>
    <r>
      <t xml:space="preserve">Carduncellus hispanicus </t>
    </r>
    <r>
      <rPr>
        <sz val="11"/>
        <color theme="1"/>
        <rFont val="Calibri"/>
        <family val="2"/>
        <scheme val="minor"/>
      </rPr>
      <t>Boiss. ex DC.</t>
    </r>
  </si>
  <si>
    <t>2, 54</t>
  </si>
  <si>
    <r>
      <t xml:space="preserve">Carduncellus mitissimus </t>
    </r>
    <r>
      <rPr>
        <sz val="11"/>
        <color theme="1"/>
        <rFont val="Calibri"/>
        <family val="2"/>
        <scheme val="minor"/>
      </rPr>
      <t>(L.) DC. in Lam. &amp; DC.</t>
    </r>
  </si>
  <si>
    <t>61</t>
  </si>
  <si>
    <t>CB</t>
  </si>
  <si>
    <r>
      <t xml:space="preserve">Carduncellus monspelliensium </t>
    </r>
    <r>
      <rPr>
        <sz val="11"/>
        <color theme="1"/>
        <rFont val="Calibri"/>
        <family val="2"/>
        <scheme val="minor"/>
      </rPr>
      <t>All.</t>
    </r>
  </si>
  <si>
    <t>199</t>
  </si>
  <si>
    <r>
      <t xml:space="preserve">Carduus carpetanus </t>
    </r>
    <r>
      <rPr>
        <sz val="11"/>
        <color theme="1"/>
        <rFont val="Calibri"/>
        <family val="2"/>
        <scheme val="minor"/>
      </rPr>
      <t>Boiss. &amp; Reut.</t>
    </r>
  </si>
  <si>
    <t>3, 9, 29, 33, 169</t>
  </si>
  <si>
    <t>CV</t>
  </si>
  <si>
    <r>
      <t xml:space="preserve">Carduus pycnocephalus </t>
    </r>
    <r>
      <rPr>
        <sz val="11"/>
        <color theme="1"/>
        <rFont val="Calibri"/>
        <family val="2"/>
        <scheme val="minor"/>
      </rPr>
      <t>L.</t>
    </r>
  </si>
  <si>
    <t>7, 56</t>
  </si>
  <si>
    <r>
      <t xml:space="preserve">Carduus tenuiflorus </t>
    </r>
    <r>
      <rPr>
        <sz val="11"/>
        <color theme="1"/>
        <rFont val="Calibri"/>
        <family val="2"/>
        <scheme val="minor"/>
      </rPr>
      <t>Curtis</t>
    </r>
  </si>
  <si>
    <t>3, 4, 75</t>
  </si>
  <si>
    <t>CN, EX</t>
  </si>
  <si>
    <r>
      <t xml:space="preserve">Carlina acanthifolia </t>
    </r>
    <r>
      <rPr>
        <sz val="11"/>
        <color theme="1"/>
        <rFont val="Calibri"/>
        <family val="2"/>
        <scheme val="minor"/>
      </rPr>
      <t>All.</t>
    </r>
  </si>
  <si>
    <t>4, 5, 143, 153, 160</t>
  </si>
  <si>
    <t>AR, CT, NC</t>
  </si>
  <si>
    <t>VU B2ab(iii,v); D2 (C. baetica Fern. Casas = C. acanthifolia subsp. cynara (Pourr. ex Duby) Rouy)</t>
  </si>
  <si>
    <r>
      <t xml:space="preserve">Carlina acaulis </t>
    </r>
    <r>
      <rPr>
        <sz val="11"/>
        <color theme="1"/>
        <rFont val="Calibri"/>
        <family val="2"/>
        <scheme val="minor"/>
      </rPr>
      <t>L.</t>
    </r>
  </si>
  <si>
    <r>
      <t xml:space="preserve">Carlina canariensis </t>
    </r>
    <r>
      <rPr>
        <sz val="11"/>
        <color theme="1"/>
        <rFont val="Calibri"/>
        <family val="2"/>
        <scheme val="minor"/>
      </rPr>
      <t>Pit.</t>
    </r>
  </si>
  <si>
    <t>2</t>
  </si>
  <si>
    <r>
      <t xml:space="preserve">Carlina corymbosa </t>
    </r>
    <r>
      <rPr>
        <sz val="11"/>
        <color theme="1"/>
        <rFont val="Calibri"/>
        <family val="2"/>
        <scheme val="minor"/>
      </rPr>
      <t>L.</t>
    </r>
  </si>
  <si>
    <t>49, 84</t>
  </si>
  <si>
    <r>
      <t xml:space="preserve">Carlina gummifera </t>
    </r>
    <r>
      <rPr>
        <sz val="11"/>
        <color theme="1"/>
        <rFont val="Calibri"/>
        <family val="2"/>
        <scheme val="minor"/>
      </rPr>
      <t>(L.) Less.</t>
    </r>
  </si>
  <si>
    <t>AN, EX</t>
  </si>
  <si>
    <r>
      <t xml:space="preserve">Carrichtera annua </t>
    </r>
    <r>
      <rPr>
        <sz val="11"/>
        <color theme="1"/>
        <rFont val="Calibri"/>
        <family val="2"/>
        <scheme val="minor"/>
      </rPr>
      <t>(L.) DC.</t>
    </r>
  </si>
  <si>
    <t>5, 9, 60, 102, 106, 189</t>
  </si>
  <si>
    <r>
      <t xml:space="preserve">Carthamus lanatus </t>
    </r>
    <r>
      <rPr>
        <sz val="11"/>
        <color theme="1"/>
        <rFont val="Calibri"/>
        <family val="2"/>
        <scheme val="minor"/>
      </rPr>
      <t>L.</t>
    </r>
  </si>
  <si>
    <t>5, 10, 34, 59, 66, 73-75, 77, 85, 97, 144, 155</t>
  </si>
  <si>
    <t>AN, CM, CN, CT, MC, VC</t>
  </si>
  <si>
    <r>
      <t xml:space="preserve">Carum carvi </t>
    </r>
    <r>
      <rPr>
        <sz val="11"/>
        <color theme="1"/>
        <rFont val="Calibri"/>
        <family val="2"/>
        <scheme val="minor"/>
      </rPr>
      <t>L.</t>
    </r>
  </si>
  <si>
    <t>3-5, 14, 15, 49, 56, 60, 61, 66, 75, 77, 81, 109, 112, 115, 129, 137, 143, 144, 153, 169, 177, 179, 185, 199</t>
  </si>
  <si>
    <t>AN, CM, CT</t>
  </si>
  <si>
    <r>
      <t xml:space="preserve">Castanea sativa </t>
    </r>
    <r>
      <rPr>
        <sz val="11"/>
        <color theme="1"/>
        <rFont val="Calibri"/>
        <family val="2"/>
        <scheme val="minor"/>
      </rPr>
      <t>Mill.</t>
    </r>
  </si>
  <si>
    <t>66, 125, 170</t>
  </si>
  <si>
    <t>AN, AR, CL, CT, EX, GA, NC, PV</t>
  </si>
  <si>
    <t>Fagaceae</t>
  </si>
  <si>
    <r>
      <t xml:space="preserve">Catananche caerulea </t>
    </r>
    <r>
      <rPr>
        <sz val="11"/>
        <color theme="1"/>
        <rFont val="Calibri"/>
        <family val="2"/>
        <scheme val="minor"/>
      </rPr>
      <t>L.</t>
    </r>
  </si>
  <si>
    <r>
      <t xml:space="preserve">Cedronella canariensis </t>
    </r>
    <r>
      <rPr>
        <sz val="11"/>
        <color theme="1"/>
        <rFont val="Calibri"/>
        <family val="2"/>
        <scheme val="minor"/>
      </rPr>
      <t>(L.) Webb &amp; Berthel.</t>
    </r>
  </si>
  <si>
    <t>4-6, 15, 34, 43, 50, 57, 66, 69, 73-75, 77, 78, 97, 98, 106, 107, 112, 129, 135, 143, 148, 153</t>
  </si>
  <si>
    <r>
      <t xml:space="preserve">Celtis australis </t>
    </r>
    <r>
      <rPr>
        <sz val="11"/>
        <color theme="1"/>
        <rFont val="Calibri"/>
        <family val="2"/>
        <scheme val="minor"/>
      </rPr>
      <t>L.</t>
    </r>
  </si>
  <si>
    <t>3, 56, 74, 127, 185</t>
  </si>
  <si>
    <t>AN, AR, CL, CM, CT, IB, MC, VC</t>
  </si>
  <si>
    <t>Cannabaceae</t>
  </si>
  <si>
    <r>
      <t xml:space="preserve">Centaurea alba </t>
    </r>
    <r>
      <rPr>
        <sz val="11"/>
        <color theme="1"/>
        <rFont val="Calibri"/>
        <family val="2"/>
        <scheme val="minor"/>
      </rPr>
      <t>L.</t>
    </r>
  </si>
  <si>
    <t>CL, CT, EX, NC</t>
  </si>
  <si>
    <r>
      <t xml:space="preserve">Centaurea aristata Hoffmanns. </t>
    </r>
    <r>
      <rPr>
        <sz val="11"/>
        <color theme="1"/>
        <rFont val="Calibri"/>
        <family val="2"/>
        <scheme val="minor"/>
      </rPr>
      <t>&amp; Link</t>
    </r>
  </si>
  <si>
    <t>3-6, 9, 28, 34, 43, 47, 57, 60, 73-75, 78, 85, 89, 94, 97, 99, 105-107, 110, 114, 140, 143, 144, 146, 168, 169, 177</t>
  </si>
  <si>
    <r>
      <t xml:space="preserve">Centaurea aspera </t>
    </r>
    <r>
      <rPr>
        <sz val="11"/>
        <color theme="1"/>
        <rFont val="Calibri"/>
        <family val="2"/>
        <scheme val="minor"/>
      </rPr>
      <t>L.</t>
    </r>
  </si>
  <si>
    <t>94</t>
  </si>
  <si>
    <t>AN, AR, CM, CT, IB, MC, NC, VC</t>
  </si>
  <si>
    <t>EN B2ab(iii,v); D (subsp. scorpiurifolia (Dufour) Nyman)</t>
  </si>
  <si>
    <r>
      <t xml:space="preserve">Centaurea benedicta </t>
    </r>
    <r>
      <rPr>
        <sz val="11"/>
        <color theme="1"/>
        <rFont val="Calibri"/>
        <family val="2"/>
        <scheme val="minor"/>
      </rPr>
      <t>(L.) L.</t>
    </r>
  </si>
  <si>
    <t>3, 4, 6, 15, 34, 43, 44, 47, 55, 59, 61, 66, 73, 74, 77, 79, 94, 99, 106, 129, 140, 169, 191, 600</t>
  </si>
  <si>
    <r>
      <t xml:space="preserve">Centaurea calcitrapa </t>
    </r>
    <r>
      <rPr>
        <sz val="11"/>
        <color theme="1"/>
        <rFont val="Calibri"/>
        <family val="2"/>
        <scheme val="minor"/>
      </rPr>
      <t>L.</t>
    </r>
  </si>
  <si>
    <t>4, 5, 43, 59, 74, 77, 137</t>
  </si>
  <si>
    <t>AN, AR, CL, CN, CT, EX, IB, MC, NC, VC</t>
  </si>
  <si>
    <r>
      <t xml:space="preserve">Centaurea cephalariifolia </t>
    </r>
    <r>
      <rPr>
        <sz val="11"/>
        <color theme="1"/>
        <rFont val="Calibri"/>
        <family val="2"/>
        <scheme val="minor"/>
      </rPr>
      <t>Willk.</t>
    </r>
  </si>
  <si>
    <t>5, 143</t>
  </si>
  <si>
    <r>
      <t xml:space="preserve">Centaurea collina </t>
    </r>
    <r>
      <rPr>
        <sz val="11"/>
        <color theme="1"/>
        <rFont val="Calibri"/>
        <family val="2"/>
        <scheme val="minor"/>
      </rPr>
      <t>L.</t>
    </r>
  </si>
  <si>
    <t>3-5, 59, 73, 75, 78, 111, 112, 169, 177</t>
  </si>
  <si>
    <r>
      <t xml:space="preserve">Centaurea cyanus </t>
    </r>
    <r>
      <rPr>
        <sz val="11"/>
        <color theme="1"/>
        <rFont val="Calibri"/>
        <family val="2"/>
        <scheme val="minor"/>
      </rPr>
      <t>L.</t>
    </r>
  </si>
  <si>
    <t>77</t>
  </si>
  <si>
    <t>AR, CL, CT, NC</t>
  </si>
  <si>
    <r>
      <t xml:space="preserve">Centaurea debeauxii </t>
    </r>
    <r>
      <rPr>
        <sz val="11"/>
        <color theme="1"/>
        <rFont val="Calibri"/>
        <family val="2"/>
        <scheme val="minor"/>
      </rPr>
      <t>Godr. &amp; Gren. in Gren. &amp; Godr.</t>
    </r>
  </si>
  <si>
    <t>60, 66, 150</t>
  </si>
  <si>
    <r>
      <t xml:space="preserve">Centaurea granatensis </t>
    </r>
    <r>
      <rPr>
        <sz val="11"/>
        <color theme="1"/>
        <rFont val="Calibri"/>
        <family val="2"/>
        <scheme val="minor"/>
      </rPr>
      <t>DC.</t>
    </r>
  </si>
  <si>
    <t>4, 5</t>
  </si>
  <si>
    <r>
      <t xml:space="preserve">Centaurea jacea </t>
    </r>
    <r>
      <rPr>
        <sz val="11"/>
        <color theme="1"/>
        <rFont val="Calibri"/>
        <family val="2"/>
        <scheme val="minor"/>
      </rPr>
      <t>L.</t>
    </r>
  </si>
  <si>
    <t>54</t>
  </si>
  <si>
    <r>
      <t xml:space="preserve">Centaurea lagascana </t>
    </r>
    <r>
      <rPr>
        <sz val="11"/>
        <color theme="1"/>
        <rFont val="Calibri"/>
        <family val="2"/>
        <scheme val="minor"/>
      </rPr>
      <t>Graells</t>
    </r>
  </si>
  <si>
    <t>7, 11, 56, 85, 97, 121, 192</t>
  </si>
  <si>
    <r>
      <t xml:space="preserve">Centaurea melitensis </t>
    </r>
    <r>
      <rPr>
        <sz val="11"/>
        <color theme="1"/>
        <rFont val="Calibri"/>
        <family val="2"/>
        <scheme val="minor"/>
      </rPr>
      <t>L.</t>
    </r>
  </si>
  <si>
    <t>74, 77, 137, 149, 180</t>
  </si>
  <si>
    <t>CM, CN, EX</t>
  </si>
  <si>
    <r>
      <t xml:space="preserve">Centaurea nigra </t>
    </r>
    <r>
      <rPr>
        <sz val="11"/>
        <color theme="1"/>
        <rFont val="Calibri"/>
        <family val="2"/>
        <scheme val="minor"/>
      </rPr>
      <t>L.</t>
    </r>
  </si>
  <si>
    <t>9, 11, 12, 18, 44, 46, 49, 50, 53, 70, 82, 85, 93, 95, 97, 108, 112, 176, 185, 191, 192</t>
  </si>
  <si>
    <t>CL, CT, GA</t>
  </si>
  <si>
    <r>
      <t xml:space="preserve">Centaurea ornata </t>
    </r>
    <r>
      <rPr>
        <sz val="11"/>
        <color theme="1"/>
        <rFont val="Calibri"/>
        <family val="2"/>
        <scheme val="minor"/>
      </rPr>
      <t>Willd.</t>
    </r>
  </si>
  <si>
    <t>34, 75, 161</t>
  </si>
  <si>
    <t>AN, CL, CM, EX, MC, MD, VC</t>
  </si>
  <si>
    <r>
      <t xml:space="preserve">Centaurea pectinata </t>
    </r>
    <r>
      <rPr>
        <sz val="11"/>
        <color theme="1"/>
        <rFont val="Calibri"/>
        <family val="2"/>
        <scheme val="minor"/>
      </rPr>
      <t>L.</t>
    </r>
  </si>
  <si>
    <r>
      <t xml:space="preserve">Centaurea pullata </t>
    </r>
    <r>
      <rPr>
        <sz val="11"/>
        <color theme="1"/>
        <rFont val="Calibri"/>
        <family val="2"/>
        <scheme val="minor"/>
      </rPr>
      <t>L.</t>
    </r>
  </si>
  <si>
    <t>2-5, 9-12, 15, 36, 44-46, 49, 52, 54, 56, 68, 72-75, 78, 80, 81, 85, 90, 95, 97, 108, 109, 112, 129, 131, 143, 144, 160, 169, 173, 177, 179, 181, 185, 192, 405, 600</t>
  </si>
  <si>
    <r>
      <t xml:space="preserve">Centaurium erythraea </t>
    </r>
    <r>
      <rPr>
        <sz val="11"/>
        <color theme="1"/>
        <rFont val="Calibri"/>
        <family val="2"/>
        <scheme val="minor"/>
      </rPr>
      <t>Rafn</t>
    </r>
  </si>
  <si>
    <t>3, 5, 77, 96, 97, 125, 160</t>
  </si>
  <si>
    <t>AN, AR, AS, CB, CL, CM, CT, EX, IB, MC, MD, NC, PV, VC</t>
  </si>
  <si>
    <r>
      <t xml:space="preserve">Centaurium grandiflorum </t>
    </r>
    <r>
      <rPr>
        <sz val="11"/>
        <color theme="1"/>
        <rFont val="Calibri"/>
        <family val="2"/>
        <scheme val="minor"/>
      </rPr>
      <t>(Pers.) Ronniger</t>
    </r>
  </si>
  <si>
    <t>11, 97, 192</t>
  </si>
  <si>
    <t>AN, CM, CT, NC</t>
  </si>
  <si>
    <r>
      <t xml:space="preserve">Centaurium maritimum </t>
    </r>
    <r>
      <rPr>
        <sz val="11"/>
        <color theme="1"/>
        <rFont val="Calibri"/>
        <family val="2"/>
        <scheme val="minor"/>
      </rPr>
      <t>(L.) Fritsch ex Janch.</t>
    </r>
  </si>
  <si>
    <t>75, 161</t>
  </si>
  <si>
    <r>
      <t xml:space="preserve">Centaurium pulchellum </t>
    </r>
    <r>
      <rPr>
        <sz val="11"/>
        <color theme="1"/>
        <rFont val="Calibri"/>
        <family val="2"/>
        <scheme val="minor"/>
      </rPr>
      <t>(Sw.) Druce</t>
    </r>
  </si>
  <si>
    <t>9, 11, 47, 60, 94, 98, 106, 113, 114, 148, 150</t>
  </si>
  <si>
    <r>
      <t xml:space="preserve">Centaurium quadrifolium </t>
    </r>
    <r>
      <rPr>
        <sz val="11"/>
        <color theme="1"/>
        <rFont val="Calibri"/>
        <family val="2"/>
        <scheme val="minor"/>
      </rPr>
      <t>(L.) G. López &amp; C.E. Jarvis</t>
    </r>
  </si>
  <si>
    <t>VU D2 (subsp. parviflorum (Willk.) Pedrol)</t>
  </si>
  <si>
    <r>
      <t xml:space="preserve">Centranthus calcitrapae </t>
    </r>
    <r>
      <rPr>
        <sz val="11"/>
        <color theme="1"/>
        <rFont val="Calibri"/>
        <family val="2"/>
        <scheme val="minor"/>
      </rPr>
      <t>(L.) Dufr.</t>
    </r>
  </si>
  <si>
    <t>1, 3, 4, 6, 9, 98, 169</t>
  </si>
  <si>
    <t>Caprifoliaceae</t>
  </si>
  <si>
    <r>
      <t xml:space="preserve">Centranthus ruber </t>
    </r>
    <r>
      <rPr>
        <sz val="11"/>
        <color theme="1"/>
        <rFont val="Calibri"/>
        <family val="2"/>
        <scheme val="minor"/>
      </rPr>
      <t>(L.) DC. in Lam. &amp; DC.</t>
    </r>
  </si>
  <si>
    <t>AR, CM, GA, IB, MC, NC, VC</t>
  </si>
  <si>
    <r>
      <t xml:space="preserve">Cephalaria leucantha </t>
    </r>
    <r>
      <rPr>
        <sz val="11"/>
        <color theme="1"/>
        <rFont val="Calibri"/>
        <family val="2"/>
        <scheme val="minor"/>
      </rPr>
      <t>(L.) Roem. &amp; Schult.</t>
    </r>
  </si>
  <si>
    <r>
      <t xml:space="preserve">Cerastium glomeratum </t>
    </r>
    <r>
      <rPr>
        <sz val="11"/>
        <color theme="1"/>
        <rFont val="Calibri"/>
        <family val="2"/>
        <scheme val="minor"/>
      </rPr>
      <t>Thuill.</t>
    </r>
  </si>
  <si>
    <t>4-6, 9, 14, 15, 34, 47, 49, 57, 60, 66, 74, 75, 89, 94, 98, 101, 105-107, 114, 129, 146, 148, 152, 153, 183</t>
  </si>
  <si>
    <r>
      <t xml:space="preserve">Ceratonia siliqua </t>
    </r>
    <r>
      <rPr>
        <sz val="11"/>
        <color theme="1"/>
        <rFont val="Calibri"/>
        <family val="2"/>
        <scheme val="minor"/>
      </rPr>
      <t>L.</t>
    </r>
  </si>
  <si>
    <t>AN, AR, CM, CT, EX, IB, MC, VC</t>
  </si>
  <si>
    <r>
      <t xml:space="preserve">Ceropegia dichotoma </t>
    </r>
    <r>
      <rPr>
        <sz val="11"/>
        <color theme="1"/>
        <rFont val="Calibri"/>
        <family val="2"/>
        <scheme val="minor"/>
      </rPr>
      <t>Haw.</t>
    </r>
  </si>
  <si>
    <t>VU D2 (subsp. krainzii (Svent.) Bryuns)</t>
  </si>
  <si>
    <r>
      <t xml:space="preserve">Ceropegia fusca </t>
    </r>
    <r>
      <rPr>
        <sz val="11"/>
        <color theme="1"/>
        <rFont val="Calibri"/>
        <family val="2"/>
        <scheme val="minor"/>
      </rPr>
      <t>Bolle</t>
    </r>
  </si>
  <si>
    <r>
      <t xml:space="preserve">Ceterach aureum </t>
    </r>
    <r>
      <rPr>
        <sz val="11"/>
        <color theme="1"/>
        <rFont val="Calibri"/>
        <family val="2"/>
        <scheme val="minor"/>
      </rPr>
      <t>(Cav.) Buch</t>
    </r>
  </si>
  <si>
    <t>1, 4-6, 9, 10, 14, 15, 18, 34, 36, 43, 47, 50, 66, 73-78, 81, 84, 85, 90, 92, 96-98, 106, 107, 110, 112, 125, 129, 146, 153, 156, 168, 183, 192, 600</t>
  </si>
  <si>
    <r>
      <t xml:space="preserve">Ceterach officinarum </t>
    </r>
    <r>
      <rPr>
        <sz val="11"/>
        <color theme="1"/>
        <rFont val="Calibri"/>
        <family val="2"/>
        <scheme val="minor"/>
      </rPr>
      <t>Willd.</t>
    </r>
  </si>
  <si>
    <t>34, 74, 127</t>
  </si>
  <si>
    <t>AN, AR, CL, CM, CT, GA, IB, MC, NC, PV, VC</t>
  </si>
  <si>
    <r>
      <t xml:space="preserve">Chaerophyllum temulum </t>
    </r>
    <r>
      <rPr>
        <sz val="11"/>
        <color theme="1"/>
        <rFont val="Calibri"/>
        <family val="2"/>
        <scheme val="minor"/>
      </rPr>
      <t>L.</t>
    </r>
  </si>
  <si>
    <r>
      <t xml:space="preserve">Chamaecytisus proliferus </t>
    </r>
    <r>
      <rPr>
        <sz val="11"/>
        <color theme="1"/>
        <rFont val="Calibri"/>
        <family val="2"/>
        <scheme val="minor"/>
      </rPr>
      <t>(L. fil.) Link</t>
    </r>
  </si>
  <si>
    <t>44, 53, 56, 84, 96</t>
  </si>
  <si>
    <r>
      <t xml:space="preserve">Chamaemelum fuscatum </t>
    </r>
    <r>
      <rPr>
        <sz val="11"/>
        <color theme="1"/>
        <rFont val="Calibri"/>
        <family val="2"/>
        <scheme val="minor"/>
      </rPr>
      <t>(Brot.) Vasc.</t>
    </r>
  </si>
  <si>
    <t>1-3, 10, 12, 18, 29, 31-33, 41, 46, 51, 52, 54, 65, 66, 71, 72, 75, 81, 83, 85, 92-94, 97, 106, 109, 111, 112, 122, 132, 139, 142, 149, 160, 169, 171, 174, 179-181, 185, 186, 192</t>
  </si>
  <si>
    <r>
      <t xml:space="preserve">Chamaemelum nobile </t>
    </r>
    <r>
      <rPr>
        <sz val="11"/>
        <color theme="1"/>
        <rFont val="Calibri"/>
        <family val="2"/>
        <scheme val="minor"/>
      </rPr>
      <t>(L.) All.</t>
    </r>
  </si>
  <si>
    <t>6, 14, 46, 80, 140, 146</t>
  </si>
  <si>
    <t>AN, AS, CB, CL, CM, CT, EX, GA, MC, MD, NC, PV, VC</t>
  </si>
  <si>
    <r>
      <t xml:space="preserve">Chamaerops humilis </t>
    </r>
    <r>
      <rPr>
        <sz val="11"/>
        <color theme="1"/>
        <rFont val="Calibri"/>
        <family val="2"/>
        <scheme val="minor"/>
      </rPr>
      <t>L.</t>
    </r>
  </si>
  <si>
    <t>AN, EX, IB, VC</t>
  </si>
  <si>
    <t>Arecaceae</t>
  </si>
  <si>
    <r>
      <t xml:space="preserve">Chamaespartium sagittale </t>
    </r>
    <r>
      <rPr>
        <sz val="11"/>
        <color theme="1"/>
        <rFont val="Calibri"/>
        <family val="2"/>
        <scheme val="minor"/>
      </rPr>
      <t>(L.) P.E. Gibbs</t>
    </r>
  </si>
  <si>
    <t>15, 129</t>
  </si>
  <si>
    <r>
      <t xml:space="preserve">Chamaesyce canescens </t>
    </r>
    <r>
      <rPr>
        <sz val="11"/>
        <color theme="1"/>
        <rFont val="Calibri"/>
        <family val="2"/>
        <scheme val="minor"/>
      </rPr>
      <t>(L.) Prokh.</t>
    </r>
  </si>
  <si>
    <t>90</t>
  </si>
  <si>
    <t>Euphorbiaceae</t>
  </si>
  <si>
    <r>
      <t xml:space="preserve">Cheilanthes guanchica </t>
    </r>
    <r>
      <rPr>
        <sz val="11"/>
        <color theme="1"/>
        <rFont val="Calibri"/>
        <family val="2"/>
        <scheme val="minor"/>
      </rPr>
      <t>Bolle</t>
    </r>
  </si>
  <si>
    <r>
      <t xml:space="preserve">Cheirolophus burchardii </t>
    </r>
    <r>
      <rPr>
        <sz val="11"/>
        <color theme="1"/>
        <rFont val="Calibri"/>
        <family val="2"/>
        <scheme val="minor"/>
      </rPr>
      <t>Susanna</t>
    </r>
  </si>
  <si>
    <t>1-5, 7, 10, 12, 15, 18, 29, 31, 33, 34, 36, 41, 43, 47, 51, 54, 58-60, 65, 71-75, 77, 78, 81, 83, 85, 90, 92, 97, 103, 109, 111, 112, 115, 129, 132, 142, 149, 160, 169, 179-181, 185, 186, 191, 192, 199</t>
  </si>
  <si>
    <r>
      <t xml:space="preserve">Chelidonium majus </t>
    </r>
    <r>
      <rPr>
        <sz val="11"/>
        <color theme="1"/>
        <rFont val="Calibri"/>
        <family val="2"/>
        <scheme val="minor"/>
      </rPr>
      <t>L.</t>
    </r>
  </si>
  <si>
    <t>4, 7, 101</t>
  </si>
  <si>
    <r>
      <t xml:space="preserve">AN, AR, AS, CB, CL, CM, CN, CT, </t>
    </r>
    <r>
      <rPr>
        <sz val="11"/>
        <color theme="1"/>
        <rFont val="Calibri"/>
        <family val="2"/>
        <scheme val="minor"/>
      </rPr>
      <t>EX, GA, MD, NC, PV, VC</t>
    </r>
  </si>
  <si>
    <t>Papaveraceae</t>
  </si>
  <si>
    <r>
      <t xml:space="preserve">Chenopodium album </t>
    </r>
    <r>
      <rPr>
        <sz val="11"/>
        <color theme="1"/>
        <rFont val="Calibri"/>
        <family val="2"/>
        <scheme val="minor"/>
      </rPr>
      <t>L.</t>
    </r>
  </si>
  <si>
    <t>2, 4, 54, 74</t>
  </si>
  <si>
    <t>AN, AR, CN</t>
  </si>
  <si>
    <r>
      <t xml:space="preserve">Chenopodium bonus-henricus </t>
    </r>
    <r>
      <rPr>
        <sz val="11"/>
        <color theme="1"/>
        <rFont val="Calibri"/>
        <family val="2"/>
        <scheme val="minor"/>
      </rPr>
      <t>L.</t>
    </r>
  </si>
  <si>
    <t>2-4, 9, 10, 12, 15, 28, 31, 33, 43, 47, 50, 52, 54, 55, 57, 59-61, 66, 69, 73-76, 81, 82, 85, 94, 97, 98, 106, 107, 109, 110, 114, 122, 125, 129, 131, 136, 139, 144, 156, 160, 168, 169, 171, 173, 174, 177, 179, 181, 186, 187, 199</t>
  </si>
  <si>
    <t>AR, CB, CT</t>
  </si>
  <si>
    <r>
      <t xml:space="preserve">Chiliadenus glutinosus </t>
    </r>
    <r>
      <rPr>
        <sz val="11"/>
        <color theme="1"/>
        <rFont val="Calibri"/>
        <family val="2"/>
        <scheme val="minor"/>
      </rPr>
      <t>(L.) Fourr.</t>
    </r>
  </si>
  <si>
    <t>5, 18, 34, 75, 84, 112, 122, 140, 144, 153, 161</t>
  </si>
  <si>
    <t>AN, AR, CB, CL, CM, CT, MC, MD, NC, PV, VC</t>
  </si>
  <si>
    <r>
      <t xml:space="preserve">Chondrilla juncea </t>
    </r>
    <r>
      <rPr>
        <sz val="11"/>
        <color theme="1"/>
        <rFont val="Calibri"/>
        <family val="2"/>
        <scheme val="minor"/>
      </rPr>
      <t>L.</t>
    </r>
  </si>
  <si>
    <t>81</t>
  </si>
  <si>
    <t>AN, CL, CT, MD, VC</t>
  </si>
  <si>
    <r>
      <t xml:space="preserve">Chrysosplenium alternifolium </t>
    </r>
    <r>
      <rPr>
        <sz val="11"/>
        <color theme="1"/>
        <rFont val="Calibri"/>
        <family val="2"/>
        <scheme val="minor"/>
      </rPr>
      <t>L.</t>
    </r>
  </si>
  <si>
    <t>1, 3, 4, 6, 9-11, 15, 28, 34, 47, 50, 61, 66-68, 73, 75, 81, 85, 93, 94, 97, 106, 107, 109, 112-114, 129, 140, 144, 155, 160, 168, 169, 177, 179, 192, 405, 600</t>
  </si>
  <si>
    <t>NC, PV</t>
  </si>
  <si>
    <t>Saxifragaceae</t>
  </si>
  <si>
    <r>
      <t xml:space="preserve">Cichorium intybus </t>
    </r>
    <r>
      <rPr>
        <sz val="11"/>
        <color theme="1"/>
        <rFont val="Calibri"/>
        <family val="2"/>
        <scheme val="minor"/>
      </rPr>
      <t>L.</t>
    </r>
  </si>
  <si>
    <t>3-6, 29, 31, 75, 98, 140, 143, 169</t>
  </si>
  <si>
    <r>
      <t xml:space="preserve">Cirsium arvense </t>
    </r>
    <r>
      <rPr>
        <sz val="11"/>
        <color theme="1"/>
        <rFont val="Calibri"/>
        <family val="2"/>
        <scheme val="minor"/>
      </rPr>
      <t>(L.) Scop.</t>
    </r>
  </si>
  <si>
    <t>AR, CT, IB, NC, VC</t>
  </si>
  <si>
    <r>
      <t xml:space="preserve">Cirsium eriophorum </t>
    </r>
    <r>
      <rPr>
        <sz val="11"/>
        <color theme="1"/>
        <rFont val="Calibri"/>
        <family val="2"/>
        <scheme val="minor"/>
      </rPr>
      <t>(L.) Scop.</t>
    </r>
  </si>
  <si>
    <r>
      <t xml:space="preserve">Cirsium pyrenaicum </t>
    </r>
    <r>
      <rPr>
        <sz val="11"/>
        <color theme="1"/>
        <rFont val="Calibri"/>
        <family val="2"/>
        <scheme val="minor"/>
      </rPr>
      <t>(Jacq.) All.</t>
    </r>
  </si>
  <si>
    <t>9, 105-107</t>
  </si>
  <si>
    <r>
      <t xml:space="preserve">Cistanche phelypaea </t>
    </r>
    <r>
      <rPr>
        <sz val="11"/>
        <color theme="1"/>
        <rFont val="Calibri"/>
        <family val="2"/>
        <scheme val="minor"/>
      </rPr>
      <t>(L.) Cout.</t>
    </r>
  </si>
  <si>
    <t>5, 6, 9, 14, 28, 47, 55, 60, 66, 73, 84-86, 89, 96-98, 106, 113, 125, 135, 146, 148, 152, 177, 181, 183</t>
  </si>
  <si>
    <t>Orobanchaceae</t>
  </si>
  <si>
    <r>
      <t xml:space="preserve">Cistus albidus </t>
    </r>
    <r>
      <rPr>
        <sz val="11"/>
        <color theme="1"/>
        <rFont val="Calibri"/>
        <family val="2"/>
        <scheme val="minor"/>
      </rPr>
      <t>L.</t>
    </r>
  </si>
  <si>
    <t>9, 10, 15, 28, 47, 60, 98, 106, 110, 125, 129</t>
  </si>
  <si>
    <t>AN, CM, CT, IB, MC, PV, VC</t>
  </si>
  <si>
    <t>Cistaceae</t>
  </si>
  <si>
    <r>
      <t xml:space="preserve">Cistus clusii </t>
    </r>
    <r>
      <rPr>
        <sz val="11"/>
        <color theme="1"/>
        <rFont val="Calibri"/>
        <family val="2"/>
        <scheme val="minor"/>
      </rPr>
      <t>Dunal in DC.</t>
    </r>
  </si>
  <si>
    <r>
      <t xml:space="preserve">Cistus crispus </t>
    </r>
    <r>
      <rPr>
        <sz val="11"/>
        <color theme="1"/>
        <rFont val="Calibri"/>
        <family val="2"/>
        <scheme val="minor"/>
      </rPr>
      <t>L.</t>
    </r>
  </si>
  <si>
    <t>10-12, 14, 18, 44, 56, 58, 66, 68, 79, 80, 85, 86, 92, 95, 97, 101, 106, 124, 125, 152, 163, 171, 176, 185, 192, 404</t>
  </si>
  <si>
    <r>
      <t xml:space="preserve">Cistus ladanifer </t>
    </r>
    <r>
      <rPr>
        <sz val="11"/>
        <color theme="1"/>
        <rFont val="Calibri"/>
        <family val="2"/>
        <scheme val="minor"/>
      </rPr>
      <t>L.</t>
    </r>
  </si>
  <si>
    <t>3, 4, 36, 55, 60, 106, 169</t>
  </si>
  <si>
    <t>AN, CL, CM, CN, EX, MC, MD</t>
  </si>
  <si>
    <r>
      <t xml:space="preserve">Cistus laurifolius </t>
    </r>
    <r>
      <rPr>
        <sz val="11"/>
        <color theme="1"/>
        <rFont val="Calibri"/>
        <family val="2"/>
        <scheme val="minor"/>
      </rPr>
      <t>L.</t>
    </r>
  </si>
  <si>
    <t>5, 7, 78, 106, 143, 144, 153</t>
  </si>
  <si>
    <t>AN, AR, CT, MC, NC</t>
  </si>
  <si>
    <r>
      <t xml:space="preserve">Cistus monspeliensis </t>
    </r>
    <r>
      <rPr>
        <sz val="11"/>
        <color theme="1"/>
        <rFont val="Calibri"/>
        <family val="2"/>
        <scheme val="minor"/>
      </rPr>
      <t>L.</t>
    </r>
  </si>
  <si>
    <t>111</t>
  </si>
  <si>
    <t>CN, CT, MC</t>
  </si>
  <si>
    <r>
      <t xml:space="preserve">Cistus populifolius </t>
    </r>
    <r>
      <rPr>
        <sz val="11"/>
        <color theme="1"/>
        <rFont val="Calibri"/>
        <family val="2"/>
        <scheme val="minor"/>
      </rPr>
      <t>L.</t>
    </r>
  </si>
  <si>
    <r>
      <t xml:space="preserve">Cistus psilosepalus </t>
    </r>
    <r>
      <rPr>
        <sz val="11"/>
        <color theme="1"/>
        <rFont val="Calibri"/>
        <family val="2"/>
        <scheme val="minor"/>
      </rPr>
      <t>Sweet</t>
    </r>
  </si>
  <si>
    <t>5, 6, 56, 81, 109, 125, 179, 181</t>
  </si>
  <si>
    <r>
      <t xml:space="preserve">Cistus salviifolius </t>
    </r>
    <r>
      <rPr>
        <sz val="11"/>
        <color theme="1"/>
        <rFont val="Calibri"/>
        <family val="2"/>
        <scheme val="minor"/>
      </rPr>
      <t>L.</t>
    </r>
  </si>
  <si>
    <t>AN, CT, EX, IB, NC, PV</t>
  </si>
  <si>
    <r>
      <t xml:space="preserve">Cistus symphytifolius </t>
    </r>
    <r>
      <rPr>
        <sz val="11"/>
        <color theme="1"/>
        <rFont val="Calibri"/>
        <family val="2"/>
        <scheme val="minor"/>
      </rPr>
      <t>Lam.</t>
    </r>
  </si>
  <si>
    <t>14, 79, 81, 106, 152</t>
  </si>
  <si>
    <r>
      <t xml:space="preserve">Citrullus colocynthis </t>
    </r>
    <r>
      <rPr>
        <sz val="11"/>
        <color theme="1"/>
        <rFont val="Calibri"/>
        <family val="2"/>
        <scheme val="minor"/>
      </rPr>
      <t>(L.) Schrad.</t>
    </r>
  </si>
  <si>
    <t>15, 44, 90, 129</t>
  </si>
  <si>
    <t>AN, CN, MC, NC, PV</t>
  </si>
  <si>
    <r>
      <t xml:space="preserve">Cladanthus mixtus </t>
    </r>
    <r>
      <rPr>
        <sz val="11"/>
        <color theme="1"/>
        <rFont val="Calibri"/>
        <family val="2"/>
        <scheme val="minor"/>
      </rPr>
      <t>(L.) Chevall.</t>
    </r>
  </si>
  <si>
    <t>18</t>
  </si>
  <si>
    <r>
      <t xml:space="preserve">Clematis campaniflora </t>
    </r>
    <r>
      <rPr>
        <sz val="11"/>
        <color theme="1"/>
        <rFont val="Calibri"/>
        <family val="2"/>
        <scheme val="minor"/>
      </rPr>
      <t>Brot.</t>
    </r>
  </si>
  <si>
    <r>
      <t xml:space="preserve">Clematis cirrhosa </t>
    </r>
    <r>
      <rPr>
        <sz val="11"/>
        <color theme="1"/>
        <rFont val="Calibri"/>
        <family val="2"/>
        <scheme val="minor"/>
      </rPr>
      <t>L.</t>
    </r>
  </si>
  <si>
    <t>5, 6, 9, 47, 55, 75, 78, 98, 106, 107, 125, 135, 143, 177, 600</t>
  </si>
  <si>
    <r>
      <t xml:space="preserve">Clematis flammula </t>
    </r>
    <r>
      <rPr>
        <sz val="11"/>
        <color theme="1"/>
        <rFont val="Calibri"/>
        <family val="2"/>
        <scheme val="minor"/>
      </rPr>
      <t>L.</t>
    </r>
  </si>
  <si>
    <t>3, 4, 74, 81, 125, 143, 169, 199</t>
  </si>
  <si>
    <r>
      <t xml:space="preserve">Clematis vitalba </t>
    </r>
    <r>
      <rPr>
        <sz val="11"/>
        <color theme="1"/>
        <rFont val="Calibri"/>
        <family val="2"/>
        <scheme val="minor"/>
      </rPr>
      <t>L.</t>
    </r>
  </si>
  <si>
    <t>189</t>
  </si>
  <si>
    <t>AN, AR, CT, NC, PV</t>
  </si>
  <si>
    <r>
      <t xml:space="preserve">Cleonia lusitanica </t>
    </r>
    <r>
      <rPr>
        <sz val="11"/>
        <color theme="1"/>
        <rFont val="Calibri"/>
        <family val="2"/>
        <scheme val="minor"/>
      </rPr>
      <t>(Loefl. ex L.) L.</t>
    </r>
  </si>
  <si>
    <t>4, 93</t>
  </si>
  <si>
    <r>
      <t xml:space="preserve">Clinopodium vulgare </t>
    </r>
    <r>
      <rPr>
        <sz val="11"/>
        <color theme="1"/>
        <rFont val="Calibri"/>
        <family val="2"/>
        <scheme val="minor"/>
      </rPr>
      <t>L.</t>
    </r>
  </si>
  <si>
    <t>6, 89</t>
  </si>
  <si>
    <t>AR, CM</t>
  </si>
  <si>
    <r>
      <t xml:space="preserve">Cneorum tricoccon </t>
    </r>
    <r>
      <rPr>
        <sz val="11"/>
        <color theme="1"/>
        <rFont val="Calibri"/>
        <family val="2"/>
        <scheme val="minor"/>
      </rPr>
      <t>L.</t>
    </r>
  </si>
  <si>
    <t>81, 94</t>
  </si>
  <si>
    <t>Rutaceae</t>
  </si>
  <si>
    <r>
      <t xml:space="preserve">Colchicum autumnale </t>
    </r>
    <r>
      <rPr>
        <sz val="11"/>
        <color theme="1"/>
        <rFont val="Calibri"/>
        <family val="2"/>
        <scheme val="minor"/>
      </rPr>
      <t>L.</t>
    </r>
  </si>
  <si>
    <t>NC, PV, VC</t>
  </si>
  <si>
    <t>Colchicaceae </t>
  </si>
  <si>
    <r>
      <t xml:space="preserve">Colutea arborescens </t>
    </r>
    <r>
      <rPr>
        <sz val="11"/>
        <color theme="1"/>
        <rFont val="Calibri"/>
        <family val="2"/>
        <scheme val="minor"/>
      </rPr>
      <t>L.</t>
    </r>
  </si>
  <si>
    <t>9, 66, 106</t>
  </si>
  <si>
    <r>
      <t xml:space="preserve">Colutea hispanica </t>
    </r>
    <r>
      <rPr>
        <sz val="11"/>
        <color theme="1"/>
        <rFont val="Calibri"/>
        <family val="2"/>
        <scheme val="minor"/>
      </rPr>
      <t>Talavera &amp; Arista</t>
    </r>
  </si>
  <si>
    <t>5, 55, 59, 73, 75, 101, 103, 106</t>
  </si>
  <si>
    <r>
      <t xml:space="preserve">Conium maculatum </t>
    </r>
    <r>
      <rPr>
        <sz val="11"/>
        <color theme="1"/>
        <rFont val="Calibri"/>
        <family val="2"/>
        <scheme val="minor"/>
      </rPr>
      <t>L.</t>
    </r>
  </si>
  <si>
    <t>AN, CN, CT, MC</t>
  </si>
  <si>
    <r>
      <t xml:space="preserve">Convallaria majalis </t>
    </r>
    <r>
      <rPr>
        <sz val="11"/>
        <color theme="1"/>
        <rFont val="Calibri"/>
        <family val="2"/>
        <scheme val="minor"/>
      </rPr>
      <t>L.</t>
    </r>
  </si>
  <si>
    <t>7, 9, 60, 97, 101, 106, 107, 125</t>
  </si>
  <si>
    <r>
      <t xml:space="preserve">Convolvulus althaeoides </t>
    </r>
    <r>
      <rPr>
        <sz val="11"/>
        <color theme="1"/>
        <rFont val="Calibri"/>
        <family val="2"/>
        <scheme val="minor"/>
      </rPr>
      <t>L.</t>
    </r>
  </si>
  <si>
    <t>1, 4-6, 9, 34, 43, 47, 54, 55, 57, 59-61, 65, 66, 74, 76, 85, 94, 97, 98, 101, 106, 107, 112, 114, 121, 125, 177, 183</t>
  </si>
  <si>
    <t>AN, CM, CN, MC, VC</t>
  </si>
  <si>
    <r>
      <t xml:space="preserve">Convolvulus arvensis </t>
    </r>
    <r>
      <rPr>
        <sz val="11"/>
        <color theme="1"/>
        <rFont val="Calibri"/>
        <family val="2"/>
        <scheme val="minor"/>
      </rPr>
      <t>L.</t>
    </r>
  </si>
  <si>
    <t>150</t>
  </si>
  <si>
    <t>AN, AR, CB, CL, CM, CN, CT, GA, IB, MC, VC</t>
  </si>
  <si>
    <r>
      <t xml:space="preserve">Convolvulus boissieri </t>
    </r>
    <r>
      <rPr>
        <sz val="11"/>
        <color theme="1"/>
        <rFont val="Calibri"/>
        <family val="2"/>
        <scheme val="minor"/>
      </rPr>
      <t>Steud.</t>
    </r>
  </si>
  <si>
    <r>
      <t xml:space="preserve">Convolvulus lanuginosus </t>
    </r>
    <r>
      <rPr>
        <sz val="11"/>
        <color theme="1"/>
        <rFont val="Calibri"/>
        <family val="2"/>
        <scheme val="minor"/>
      </rPr>
      <t>Desr. in Lam.</t>
    </r>
  </si>
  <si>
    <r>
      <t xml:space="preserve">Convolvulus scoparius </t>
    </r>
    <r>
      <rPr>
        <sz val="11"/>
        <color theme="1"/>
        <rFont val="Calibri"/>
        <family val="2"/>
        <scheme val="minor"/>
      </rPr>
      <t>L. fil.</t>
    </r>
  </si>
  <si>
    <t>VU B2ab(iii)</t>
  </si>
  <si>
    <r>
      <t xml:space="preserve">Convolvulus siculus </t>
    </r>
    <r>
      <rPr>
        <sz val="11"/>
        <color theme="1"/>
        <rFont val="Calibri"/>
        <family val="2"/>
        <scheme val="minor"/>
      </rPr>
      <t>L.</t>
    </r>
  </si>
  <si>
    <t>60, 73, 75, 77, 99, 106</t>
  </si>
  <si>
    <r>
      <t xml:space="preserve">Coriaria myrtifolia </t>
    </r>
    <r>
      <rPr>
        <sz val="11"/>
        <color theme="1"/>
        <rFont val="Calibri"/>
        <family val="2"/>
        <scheme val="minor"/>
      </rPr>
      <t>L.</t>
    </r>
  </si>
  <si>
    <t>5, 9, 28, 36, 47, 57, 73-75, 99, 106, 114, 144, 600</t>
  </si>
  <si>
    <t>AN, CT, MC, VC</t>
  </si>
  <si>
    <t>Coriariaceae</t>
  </si>
  <si>
    <r>
      <t xml:space="preserve">Coris monspeliensis </t>
    </r>
    <r>
      <rPr>
        <sz val="11"/>
        <color theme="1"/>
        <rFont val="Calibri"/>
        <family val="2"/>
        <scheme val="minor"/>
      </rPr>
      <t>L.</t>
    </r>
  </si>
  <si>
    <t>CM, CT, IB, MC, VC</t>
  </si>
  <si>
    <r>
      <t xml:space="preserve">Cornus sanguinea </t>
    </r>
    <r>
      <rPr>
        <sz val="11"/>
        <color theme="1"/>
        <rFont val="Calibri"/>
        <family val="2"/>
        <scheme val="minor"/>
      </rPr>
      <t>L.</t>
    </r>
  </si>
  <si>
    <t>66, 90</t>
  </si>
  <si>
    <t>Cornaceae</t>
  </si>
  <si>
    <r>
      <t xml:space="preserve">Coronilla glauca </t>
    </r>
    <r>
      <rPr>
        <sz val="11"/>
        <color theme="1"/>
        <rFont val="Calibri"/>
        <family val="2"/>
        <scheme val="minor"/>
      </rPr>
      <t>L.</t>
    </r>
  </si>
  <si>
    <t>9, 57, 106, 125</t>
  </si>
  <si>
    <r>
      <t xml:space="preserve">Coronilla juncea </t>
    </r>
    <r>
      <rPr>
        <sz val="11"/>
        <color theme="1"/>
        <rFont val="Calibri"/>
        <family val="2"/>
        <scheme val="minor"/>
      </rPr>
      <t>L.</t>
    </r>
  </si>
  <si>
    <t>9, 57, 106</t>
  </si>
  <si>
    <r>
      <t xml:space="preserve">Coronilla minima </t>
    </r>
    <r>
      <rPr>
        <sz val="11"/>
        <color theme="1"/>
        <rFont val="Calibri"/>
        <family val="2"/>
        <scheme val="minor"/>
      </rPr>
      <t>L.</t>
    </r>
  </si>
  <si>
    <t>18, 108, 112</t>
  </si>
  <si>
    <r>
      <t xml:space="preserve">Coronilla repanda </t>
    </r>
    <r>
      <rPr>
        <sz val="11"/>
        <color theme="1"/>
        <rFont val="Calibri"/>
        <family val="2"/>
        <scheme val="minor"/>
      </rPr>
      <t>(Poir.) Guss.</t>
    </r>
  </si>
  <si>
    <t>4, 9, 66, 101</t>
  </si>
  <si>
    <r>
      <t xml:space="preserve">Coronilla scorpioides </t>
    </r>
    <r>
      <rPr>
        <sz val="11"/>
        <color theme="1"/>
        <rFont val="Calibri"/>
        <family val="2"/>
        <scheme val="minor"/>
      </rPr>
      <t>(L.) W.D.J. Koch</t>
    </r>
  </si>
  <si>
    <t>54, 81, 109, 179</t>
  </si>
  <si>
    <t>AN, AR, CM, MC, VC</t>
  </si>
  <si>
    <r>
      <t xml:space="preserve">Coronopus didymus </t>
    </r>
    <r>
      <rPr>
        <sz val="11"/>
        <color theme="1"/>
        <rFont val="Calibri"/>
        <family val="2"/>
        <scheme val="minor"/>
      </rPr>
      <t>(L.) Sm.</t>
    </r>
  </si>
  <si>
    <t>CB, NC, PV</t>
  </si>
  <si>
    <r>
      <t xml:space="preserve">Coronopus squamatus </t>
    </r>
    <r>
      <rPr>
        <sz val="11"/>
        <color theme="1"/>
        <rFont val="Calibri"/>
        <family val="2"/>
        <scheme val="minor"/>
      </rPr>
      <t>(Forssk.) Asch.</t>
    </r>
  </si>
  <si>
    <r>
      <t xml:space="preserve">Corrigiola telephiifolia </t>
    </r>
    <r>
      <rPr>
        <sz val="11"/>
        <color theme="1"/>
        <rFont val="Calibri"/>
        <family val="2"/>
        <scheme val="minor"/>
      </rPr>
      <t>Pourr.</t>
    </r>
  </si>
  <si>
    <t>2-5, 10, 34, 47, 57, 60, 66, 74, 77, 81, 83, 93, 97, 106, 109-111, 125, 142, 153, 160, 169, 177, 179</t>
  </si>
  <si>
    <r>
      <t xml:space="preserve">Corylus avellana </t>
    </r>
    <r>
      <rPr>
        <sz val="11"/>
        <color theme="1"/>
        <rFont val="Calibri"/>
        <family val="2"/>
        <scheme val="minor"/>
      </rPr>
      <t>L.</t>
    </r>
  </si>
  <si>
    <t>7, 90</t>
  </si>
  <si>
    <t>AN, AR, CB, CL, CM, CT, GA, MC, NC, PV, VC</t>
  </si>
  <si>
    <r>
      <t xml:space="preserve">Cosentinia vellea </t>
    </r>
    <r>
      <rPr>
        <sz val="11"/>
        <color theme="1"/>
        <rFont val="Calibri"/>
        <family val="2"/>
        <scheme val="minor"/>
      </rPr>
      <t>(Aiton) Tod.</t>
    </r>
  </si>
  <si>
    <t>97</t>
  </si>
  <si>
    <t>AN, CN</t>
  </si>
  <si>
    <r>
      <t xml:space="preserve">Crataegus laciniata </t>
    </r>
    <r>
      <rPr>
        <sz val="11"/>
        <color theme="1"/>
        <rFont val="Calibri"/>
        <family val="2"/>
        <scheme val="minor"/>
      </rPr>
      <t>Ucria</t>
    </r>
  </si>
  <si>
    <t>1-6, 9-11, 15, 18, 28, 31, 34, 36, 43, 44, 46, 47, 49, 53-60, 66-69, 72-78, 80-82, 84-86, 90, 93, 95-98, 101, 106-112, 114, 115, 123-125, 129, 137, 144, 148, 149, 160, 163, 168, 169, 171, 175-177, 179-181, 191, 192, 199, 404, 405</t>
  </si>
  <si>
    <t>VU A3cd</t>
  </si>
  <si>
    <r>
      <t xml:space="preserve">Crataegus monogyna </t>
    </r>
    <r>
      <rPr>
        <sz val="11"/>
        <color theme="1"/>
        <rFont val="Calibri"/>
        <family val="2"/>
        <scheme val="minor"/>
      </rPr>
      <t>Jacq.</t>
    </r>
  </si>
  <si>
    <t>96</t>
  </si>
  <si>
    <t>AN, AR, AS, CB, CL, CM, CT, EX, GA, IB, MC, NC, PV, VC</t>
  </si>
  <si>
    <r>
      <t xml:space="preserve">Crepis foetida </t>
    </r>
    <r>
      <rPr>
        <sz val="11"/>
        <color theme="1"/>
        <rFont val="Calibri"/>
        <family val="2"/>
        <scheme val="minor"/>
      </rPr>
      <t>L.</t>
    </r>
  </si>
  <si>
    <t>6, 55, 60, 96, 150</t>
  </si>
  <si>
    <r>
      <t xml:space="preserve">Crepis vesicaria </t>
    </r>
    <r>
      <rPr>
        <sz val="11"/>
        <color theme="1"/>
        <rFont val="Calibri"/>
        <family val="2"/>
        <scheme val="minor"/>
      </rPr>
      <t>L.</t>
    </r>
  </si>
  <si>
    <t>6, 99, 146</t>
  </si>
  <si>
    <t>AN, IB</t>
  </si>
  <si>
    <r>
      <t xml:space="preserve">Crithmum maritimum </t>
    </r>
    <r>
      <rPr>
        <sz val="11"/>
        <color theme="1"/>
        <rFont val="Calibri"/>
        <family val="2"/>
        <scheme val="minor"/>
      </rPr>
      <t>L.</t>
    </r>
  </si>
  <si>
    <t>93</t>
  </si>
  <si>
    <t>IB, VC</t>
  </si>
  <si>
    <r>
      <t xml:space="preserve">Crocus carpetanus </t>
    </r>
    <r>
      <rPr>
        <sz val="11"/>
        <color theme="1"/>
        <rFont val="Calibri"/>
        <family val="2"/>
        <scheme val="minor"/>
      </rPr>
      <t>Boiss. &amp; Reut.</t>
    </r>
  </si>
  <si>
    <t>28</t>
  </si>
  <si>
    <t>Iridaceae</t>
  </si>
  <si>
    <r>
      <t xml:space="preserve">Crocus serotinus </t>
    </r>
    <r>
      <rPr>
        <sz val="11"/>
        <color theme="1"/>
        <rFont val="Calibri"/>
        <family val="2"/>
        <scheme val="minor"/>
      </rPr>
      <t>Salisb.</t>
    </r>
  </si>
  <si>
    <t>4, 181</t>
  </si>
  <si>
    <r>
      <t xml:space="preserve">Cruciata glabra </t>
    </r>
    <r>
      <rPr>
        <sz val="11"/>
        <color theme="1"/>
        <rFont val="Calibri"/>
        <family val="2"/>
        <scheme val="minor"/>
      </rPr>
      <t>(L.) Ehrend.</t>
    </r>
  </si>
  <si>
    <t>AR, PV</t>
  </si>
  <si>
    <r>
      <t xml:space="preserve">Cruciata laevipes </t>
    </r>
    <r>
      <rPr>
        <sz val="11"/>
        <color theme="1"/>
        <rFont val="Calibri"/>
        <family val="2"/>
        <scheme val="minor"/>
      </rPr>
      <t>Opiz</t>
    </r>
  </si>
  <si>
    <r>
      <t xml:space="preserve">Crupina crupinastrum </t>
    </r>
    <r>
      <rPr>
        <sz val="11"/>
        <color theme="1"/>
        <rFont val="Calibri"/>
        <family val="2"/>
        <scheme val="minor"/>
      </rPr>
      <t>(Moris) Vis.</t>
    </r>
  </si>
  <si>
    <t>3, 4, 169</t>
  </si>
  <si>
    <r>
      <t xml:space="preserve">Cucubalus baccifer </t>
    </r>
    <r>
      <rPr>
        <sz val="11"/>
        <color theme="1"/>
        <rFont val="Calibri"/>
        <family val="2"/>
        <scheme val="minor"/>
      </rPr>
      <t>L.</t>
    </r>
  </si>
  <si>
    <t>1, 4, 9, 28, 47, 72, 74, 106, 107</t>
  </si>
  <si>
    <t>AR, NC</t>
  </si>
  <si>
    <r>
      <t xml:space="preserve">Cuscuta epithymum </t>
    </r>
    <r>
      <rPr>
        <sz val="11"/>
        <color theme="1"/>
        <rFont val="Calibri"/>
        <family val="2"/>
        <scheme val="minor"/>
      </rPr>
      <t>(L.) L.</t>
    </r>
  </si>
  <si>
    <t>AR, AS, CM, CT, GA, MC, VC</t>
  </si>
  <si>
    <r>
      <t xml:space="preserve">Cuscuta planiflora </t>
    </r>
    <r>
      <rPr>
        <sz val="11"/>
        <color theme="1"/>
        <rFont val="Calibri"/>
        <family val="2"/>
        <scheme val="minor"/>
      </rPr>
      <t>Ten.</t>
    </r>
  </si>
  <si>
    <r>
      <t xml:space="preserve">Cyclamen balearicum </t>
    </r>
    <r>
      <rPr>
        <sz val="11"/>
        <color theme="1"/>
        <rFont val="Calibri"/>
        <family val="2"/>
        <scheme val="minor"/>
      </rPr>
      <t>Willk.</t>
    </r>
  </si>
  <si>
    <t>6, 7, 15, 28, 34, 47, 53, 60, 69, 75, 85, 97, 100, 103, 129, 140, 144, 177, 192</t>
  </si>
  <si>
    <r>
      <t xml:space="preserve">Cynara cardunculus </t>
    </r>
    <r>
      <rPr>
        <sz val="11"/>
        <color theme="1"/>
        <rFont val="Calibri"/>
        <family val="2"/>
        <scheme val="minor"/>
      </rPr>
      <t>L.</t>
    </r>
  </si>
  <si>
    <t>84, 192</t>
  </si>
  <si>
    <t>AN, CM, CN, CT, EX, IB, VC</t>
  </si>
  <si>
    <r>
      <t xml:space="preserve">Cynara humilis </t>
    </r>
    <r>
      <rPr>
        <sz val="11"/>
        <color theme="1"/>
        <rFont val="Calibri"/>
        <family val="2"/>
        <scheme val="minor"/>
      </rPr>
      <t>L.</t>
    </r>
  </si>
  <si>
    <t>1, 3-6, 9-12, 14, 15, 18, 28, 34, 43, 47, 50, 52, 55-57, 59, 60, 65, 66, 69, 73-82, 84-86, 94, 96, 97, 100, 101, 105-107, 110, 112-114, 122-125, 129, 144, 146, 148, 149, 169, 171, 173, 174, 177, 183, 185, 192, 600</t>
  </si>
  <si>
    <r>
      <t xml:space="preserve">Cynodon dactylon </t>
    </r>
    <r>
      <rPr>
        <sz val="11"/>
        <color theme="1"/>
        <rFont val="Calibri"/>
        <family val="2"/>
        <scheme val="minor"/>
      </rPr>
      <t>(L.) Pers.</t>
    </r>
  </si>
  <si>
    <t>9, 28, 47, 57, 98, 106</t>
  </si>
  <si>
    <t>AN, AR, CL, CM, CN, CT, EX, GA, IB, MC, MD, NC, PV, VC</t>
  </si>
  <si>
    <r>
      <t xml:space="preserve">Cynoglossum cheirifolium </t>
    </r>
    <r>
      <rPr>
        <sz val="11"/>
        <color theme="1"/>
        <rFont val="Calibri"/>
        <family val="2"/>
        <scheme val="minor"/>
      </rPr>
      <t>L.</t>
    </r>
  </si>
  <si>
    <t>6, 34, 43, 47, 55, 60, 74, 98, 106, 600</t>
  </si>
  <si>
    <r>
      <t xml:space="preserve">Cynoglossum creticum </t>
    </r>
    <r>
      <rPr>
        <sz val="11"/>
        <color theme="1"/>
        <rFont val="Calibri"/>
        <family val="2"/>
        <scheme val="minor"/>
      </rPr>
      <t>Mill.</t>
    </r>
  </si>
  <si>
    <t>3, 4, 61, 74, 76, 81, 169</t>
  </si>
  <si>
    <t>AN, AR, CT, IB, MC, VC</t>
  </si>
  <si>
    <r>
      <t xml:space="preserve">Cynoglossum officinale </t>
    </r>
    <r>
      <rPr>
        <sz val="11"/>
        <color theme="1"/>
        <rFont val="Calibri"/>
        <family val="2"/>
        <scheme val="minor"/>
      </rPr>
      <t>L.</t>
    </r>
  </si>
  <si>
    <t>82, 85</t>
  </si>
  <si>
    <r>
      <t xml:space="preserve">Cynomorium coccineum </t>
    </r>
    <r>
      <rPr>
        <sz val="11"/>
        <color theme="1"/>
        <rFont val="Calibri"/>
        <family val="2"/>
        <scheme val="minor"/>
      </rPr>
      <t>L.</t>
    </r>
  </si>
  <si>
    <t>66, 94, 183</t>
  </si>
  <si>
    <t>Cynomoriaceae</t>
  </si>
  <si>
    <r>
      <t xml:space="preserve">Cyperus esculentus </t>
    </r>
    <r>
      <rPr>
        <sz val="11"/>
        <color theme="1"/>
        <rFont val="Calibri"/>
        <family val="2"/>
        <scheme val="minor"/>
      </rPr>
      <t>L.</t>
    </r>
  </si>
  <si>
    <t>Cyperaceae</t>
  </si>
  <si>
    <r>
      <t xml:space="preserve">Cystopteris fragilis </t>
    </r>
    <r>
      <rPr>
        <sz val="11"/>
        <color theme="1"/>
        <rFont val="Calibri"/>
        <family val="2"/>
        <scheme val="minor"/>
      </rPr>
      <t>(L.) Bernh.</t>
    </r>
  </si>
  <si>
    <t>Cystopteridaceae</t>
  </si>
  <si>
    <r>
      <t xml:space="preserve">Cytinus hypocistis </t>
    </r>
    <r>
      <rPr>
        <sz val="11"/>
        <color theme="1"/>
        <rFont val="Calibri"/>
        <family val="2"/>
        <scheme val="minor"/>
      </rPr>
      <t>(L.) L.</t>
    </r>
  </si>
  <si>
    <t>Rafflesiaceae</t>
  </si>
  <si>
    <r>
      <t xml:space="preserve">Cytisus cantabricus </t>
    </r>
    <r>
      <rPr>
        <sz val="11"/>
        <color theme="1"/>
        <rFont val="Calibri"/>
        <family val="2"/>
        <scheme val="minor"/>
      </rPr>
      <t>(Willk.) Rchb. fil. &amp; Beck in Rchb.</t>
    </r>
  </si>
  <si>
    <t>18, 92</t>
  </si>
  <si>
    <r>
      <t xml:space="preserve">Cytisus multiflorus </t>
    </r>
    <r>
      <rPr>
        <sz val="11"/>
        <color theme="1"/>
        <rFont val="Calibri"/>
        <family val="2"/>
        <scheme val="minor"/>
      </rPr>
      <t>(L'Hér.) Sweet</t>
    </r>
  </si>
  <si>
    <t>36, 74, 185</t>
  </si>
  <si>
    <r>
      <t xml:space="preserve">Cytisus oromediterraneus </t>
    </r>
    <r>
      <rPr>
        <sz val="11"/>
        <color theme="1"/>
        <rFont val="Calibri"/>
        <family val="2"/>
        <scheme val="minor"/>
      </rPr>
      <t>Rivas Mart. &amp; al.</t>
    </r>
  </si>
  <si>
    <t>1, 18, 45, 46, 75, 77, 83, 94, 125, 137, 144, 149, 176</t>
  </si>
  <si>
    <t>CL, CT</t>
  </si>
  <si>
    <r>
      <t xml:space="preserve">Cytisus scoparius </t>
    </r>
    <r>
      <rPr>
        <sz val="11"/>
        <color theme="1"/>
        <rFont val="Calibri"/>
        <family val="2"/>
        <scheme val="minor"/>
      </rPr>
      <t>(L.) Link</t>
    </r>
  </si>
  <si>
    <t>AN, CL, CT, EX, GA, VC</t>
  </si>
  <si>
    <r>
      <t xml:space="preserve">Cytisus striatus </t>
    </r>
    <r>
      <rPr>
        <sz val="11"/>
        <color theme="1"/>
        <rFont val="Calibri"/>
        <family val="2"/>
        <scheme val="minor"/>
      </rPr>
      <t>(Hill) Rothm.</t>
    </r>
  </si>
  <si>
    <r>
      <t xml:space="preserve">Dactylis glomerata </t>
    </r>
    <r>
      <rPr>
        <sz val="11"/>
        <color theme="1"/>
        <rFont val="Calibri"/>
        <family val="2"/>
        <scheme val="minor"/>
      </rPr>
      <t>L.</t>
    </r>
  </si>
  <si>
    <r>
      <t xml:space="preserve">Dactylorhiza maculata </t>
    </r>
    <r>
      <rPr>
        <sz val="11"/>
        <color theme="1"/>
        <rFont val="Calibri"/>
        <family val="2"/>
        <scheme val="minor"/>
      </rPr>
      <t>(L.) Soó</t>
    </r>
  </si>
  <si>
    <t>6, 7, 9-11, 14, 15, 28, 44, 47, 50, 55, 56, 58, 60, 66, 70, 73, 75, 80, 84-86, 90, 95-97, 106-108, 110, 112, 124, 125, 129, 130, 140, 152, 176, 184, 185, 189, 192</t>
  </si>
  <si>
    <t>Orchidaceae</t>
  </si>
  <si>
    <r>
      <t xml:space="preserve">Daphne gnidium </t>
    </r>
    <r>
      <rPr>
        <sz val="11"/>
        <color theme="1"/>
        <rFont val="Calibri"/>
        <family val="2"/>
        <scheme val="minor"/>
      </rPr>
      <t>L.</t>
    </r>
  </si>
  <si>
    <t>3, 54, 66, 75, 77, 83, 85, 97, 106, 110, 111, 125, 142, 161, 169</t>
  </si>
  <si>
    <t>AN, CL, CM, CN, CT, EX, IB, MC, VC</t>
  </si>
  <si>
    <t>Thymelaeaceae </t>
  </si>
  <si>
    <r>
      <t xml:space="preserve">Daphne laureola </t>
    </r>
    <r>
      <rPr>
        <sz val="11"/>
        <color theme="1"/>
        <rFont val="Calibri"/>
        <family val="2"/>
        <scheme val="minor"/>
      </rPr>
      <t>L.</t>
    </r>
  </si>
  <si>
    <t>AN, CB, CL, CM, CT, GA, MC, NC</t>
  </si>
  <si>
    <r>
      <t xml:space="preserve">Daphne mezereum </t>
    </r>
    <r>
      <rPr>
        <sz val="11"/>
        <color theme="1"/>
        <rFont val="Calibri"/>
        <family val="2"/>
        <scheme val="minor"/>
      </rPr>
      <t>L.</t>
    </r>
  </si>
  <si>
    <t>1, 3, 4, 9, 28, 34, 46, 47, 52, 60, 61, 65-67, 73, 80, 81, 84, 85, 94, 96, 97, 109, 110, 115, 116, 125, 130, 140, 146, 148, 169, 171, 179, 181</t>
  </si>
  <si>
    <r>
      <t xml:space="preserve">Daucus carota </t>
    </r>
    <r>
      <rPr>
        <sz val="11"/>
        <color theme="1"/>
        <rFont val="Calibri"/>
        <family val="2"/>
        <scheme val="minor"/>
      </rPr>
      <t>L.</t>
    </r>
  </si>
  <si>
    <t>AN, AR, CL, CM, CT, EX, GA, IB, MC, NC, PV, VC</t>
  </si>
  <si>
    <r>
      <t xml:space="preserve">Davallia canariensis </t>
    </r>
    <r>
      <rPr>
        <sz val="11"/>
        <color theme="1"/>
        <rFont val="Calibri"/>
        <family val="2"/>
        <scheme val="minor"/>
      </rPr>
      <t>(L.) Sm.</t>
    </r>
  </si>
  <si>
    <t>Davalliaceae</t>
  </si>
  <si>
    <r>
      <t xml:space="preserve">Delphinium staphisagria </t>
    </r>
    <r>
      <rPr>
        <sz val="11"/>
        <color theme="1"/>
        <rFont val="Calibri"/>
        <family val="2"/>
        <scheme val="minor"/>
      </rPr>
      <t>L.</t>
    </r>
  </si>
  <si>
    <r>
      <t xml:space="preserve">Descurainia millefolia </t>
    </r>
    <r>
      <rPr>
        <sz val="11"/>
        <color theme="1"/>
        <rFont val="Calibri"/>
        <family val="2"/>
        <scheme val="minor"/>
      </rPr>
      <t>(Jacq.) Webb &amp; Berthel.</t>
    </r>
  </si>
  <si>
    <r>
      <t xml:space="preserve">Descurainia sophia </t>
    </r>
    <r>
      <rPr>
        <sz val="11"/>
        <color theme="1"/>
        <rFont val="Calibri"/>
        <family val="2"/>
        <scheme val="minor"/>
      </rPr>
      <t>(L.) Webb ex Prantl in Engl. &amp; Prantl</t>
    </r>
  </si>
  <si>
    <t>9, 60, 97, 110, 150</t>
  </si>
  <si>
    <r>
      <t xml:space="preserve">Dianthus broteri </t>
    </r>
    <r>
      <rPr>
        <sz val="11"/>
        <color theme="1"/>
        <rFont val="Calibri"/>
        <family val="2"/>
        <scheme val="minor"/>
      </rPr>
      <t>Boiss. &amp; Reut.</t>
    </r>
  </si>
  <si>
    <t>83, 142</t>
  </si>
  <si>
    <r>
      <t xml:space="preserve">Dianthus hyssopifolius </t>
    </r>
    <r>
      <rPr>
        <sz val="11"/>
        <color theme="1"/>
        <rFont val="Calibri"/>
        <family val="2"/>
        <scheme val="minor"/>
      </rPr>
      <t>L.</t>
    </r>
  </si>
  <si>
    <t>4, 97</t>
  </si>
  <si>
    <r>
      <t xml:space="preserve">Dianthus pungens </t>
    </r>
    <r>
      <rPr>
        <sz val="11"/>
        <color theme="1"/>
        <rFont val="Calibri"/>
        <family val="2"/>
        <scheme val="minor"/>
      </rPr>
      <t>L.</t>
    </r>
  </si>
  <si>
    <r>
      <t xml:space="preserve">Dianthus seguieri </t>
    </r>
    <r>
      <rPr>
        <sz val="11"/>
        <color theme="1"/>
        <rFont val="Calibri"/>
        <family val="2"/>
        <scheme val="minor"/>
      </rPr>
      <t>Vill.</t>
    </r>
  </si>
  <si>
    <r>
      <t xml:space="preserve">Dicheranthus plocamoides </t>
    </r>
    <r>
      <rPr>
        <sz val="11"/>
        <color theme="1"/>
        <rFont val="Calibri"/>
        <family val="2"/>
        <scheme val="minor"/>
      </rPr>
      <t>Webb</t>
    </r>
  </si>
  <si>
    <t>66, 136, 168</t>
  </si>
  <si>
    <r>
      <t xml:space="preserve">Dictamnus albus </t>
    </r>
    <r>
      <rPr>
        <sz val="11"/>
        <color theme="1"/>
        <rFont val="Calibri"/>
        <family val="2"/>
        <scheme val="minor"/>
      </rPr>
      <t>L.</t>
    </r>
  </si>
  <si>
    <t>4, 9, 28, 47, 57, 82, 85, 98, 106, 107, 113, 114, 177</t>
  </si>
  <si>
    <r>
      <t xml:space="preserve">Dictamnus hispanicus </t>
    </r>
    <r>
      <rPr>
        <sz val="11"/>
        <color theme="1"/>
        <rFont val="Calibri"/>
        <family val="2"/>
        <scheme val="minor"/>
      </rPr>
      <t>Webb ex Willk.</t>
    </r>
  </si>
  <si>
    <r>
      <t xml:space="preserve">Digitalis mariana </t>
    </r>
    <r>
      <rPr>
        <sz val="11"/>
        <color theme="1"/>
        <rFont val="Calibri"/>
        <family val="2"/>
        <scheme val="minor"/>
      </rPr>
      <t>Boiss.</t>
    </r>
  </si>
  <si>
    <t>VU B2ab(ii,iii,iv,v) (D. heywoodii P. Silva &amp; M. Silva = D. mariana subsp. heywoodii (P. Silva &amp; M. Silva) Hinz)</t>
  </si>
  <si>
    <r>
      <t xml:space="preserve">Digitalis minor </t>
    </r>
    <r>
      <rPr>
        <sz val="11"/>
        <color theme="1"/>
        <rFont val="Calibri"/>
        <family val="2"/>
        <scheme val="minor"/>
      </rPr>
      <t>L.</t>
    </r>
  </si>
  <si>
    <t>9, 10, 14, 15, 28, 47, 50, 55, 60, 66, 85, 97, 98, 106, 110, 114, 125, 129, 152, 174, 189</t>
  </si>
  <si>
    <r>
      <t xml:space="preserve">Digitalis obscura </t>
    </r>
    <r>
      <rPr>
        <sz val="11"/>
        <color theme="1"/>
        <rFont val="Calibri"/>
        <family val="2"/>
        <scheme val="minor"/>
      </rPr>
      <t>L.</t>
    </r>
  </si>
  <si>
    <t>1, 4, 6, 9, 51, 54, 65, 75, 81, 85, 90, 93, 94, 112, 115</t>
  </si>
  <si>
    <t>AN, CL, CM, MC, VC</t>
  </si>
  <si>
    <t>NT (D. laciniata Lindley= D. obscura subsp. laciniata (Lindl.) Maire in Jahand. &amp; Maire)</t>
  </si>
  <si>
    <r>
      <t xml:space="preserve">Digitalis purpurea </t>
    </r>
    <r>
      <rPr>
        <sz val="11"/>
        <color theme="1"/>
        <rFont val="Calibri"/>
        <family val="2"/>
        <scheme val="minor"/>
      </rPr>
      <t>L.</t>
    </r>
  </si>
  <si>
    <t>12, 18, 58, 92, 112, 185</t>
  </si>
  <si>
    <t>AN, AR, AS, CB, CL, CM, CT, GA, IB, MC, NC, PV, VC</t>
  </si>
  <si>
    <r>
      <t xml:space="preserve">Digitalis thapsi </t>
    </r>
    <r>
      <rPr>
        <sz val="11"/>
        <color theme="1"/>
        <rFont val="Calibri"/>
        <family val="2"/>
        <scheme val="minor"/>
      </rPr>
      <t>L.</t>
    </r>
  </si>
  <si>
    <t>9, 73, 75, 106, 153, 168</t>
  </si>
  <si>
    <t>CL, MD</t>
  </si>
  <si>
    <r>
      <t xml:space="preserve">Diplotaxis erucoides </t>
    </r>
    <r>
      <rPr>
        <sz val="11"/>
        <color theme="1"/>
        <rFont val="Calibri"/>
        <family val="2"/>
        <scheme val="minor"/>
      </rPr>
      <t>(L.) DC.</t>
    </r>
  </si>
  <si>
    <t>1-4, 10, 41, 54, 65, 81, 86, 97, 124, 169, 171, 191</t>
  </si>
  <si>
    <r>
      <t xml:space="preserve">Dipsacus fullonum </t>
    </r>
    <r>
      <rPr>
        <sz val="11"/>
        <color theme="1"/>
        <rFont val="Calibri"/>
        <family val="2"/>
        <scheme val="minor"/>
      </rPr>
      <t>L.</t>
    </r>
  </si>
  <si>
    <t>AN, AR, CB, CL, CM, GA, NC, PV</t>
  </si>
  <si>
    <r>
      <t xml:space="preserve">Distichoselinum tenuifolium </t>
    </r>
    <r>
      <rPr>
        <sz val="11"/>
        <color theme="1"/>
        <rFont val="Calibri"/>
        <family val="2"/>
        <scheme val="minor"/>
      </rPr>
      <t>(Lag.) García-Martín &amp; Silvestre</t>
    </r>
  </si>
  <si>
    <t>14, 112</t>
  </si>
  <si>
    <r>
      <t xml:space="preserve">Dittrichia graveolens </t>
    </r>
    <r>
      <rPr>
        <sz val="11"/>
        <color theme="1"/>
        <rFont val="Calibri"/>
        <family val="2"/>
        <scheme val="minor"/>
      </rPr>
      <t>(L.) Greuter</t>
    </r>
  </si>
  <si>
    <t>3-7, 9, 14, 15, 28, 43, 47, 50, 55, 57, 60, 75, 78-80, 84-86, 90, 96-98, 101-106, 110, 113, 114, 129, 140, 144, 146, 148, 152, 183, 190, 207</t>
  </si>
  <si>
    <r>
      <t xml:space="preserve">Dittrichia viscosa </t>
    </r>
    <r>
      <rPr>
        <sz val="11"/>
        <color theme="1"/>
        <rFont val="Calibri"/>
        <family val="2"/>
        <scheme val="minor"/>
      </rPr>
      <t>(L.) Greuter</t>
    </r>
  </si>
  <si>
    <t>72</t>
  </si>
  <si>
    <t>AN, AR, CM, CN, CT, IB, MC, NC, VC</t>
  </si>
  <si>
    <r>
      <t xml:space="preserve">Doronicum carpetanum </t>
    </r>
    <r>
      <rPr>
        <sz val="11"/>
        <color theme="1"/>
        <rFont val="Calibri"/>
        <family val="2"/>
        <scheme val="minor"/>
      </rPr>
      <t>Willk. in Willk. &amp; Lange</t>
    </r>
  </si>
  <si>
    <t>4, 36, 74</t>
  </si>
  <si>
    <t>AS</t>
  </si>
  <si>
    <r>
      <t xml:space="preserve">Doronicum grandiflorum </t>
    </r>
    <r>
      <rPr>
        <sz val="11"/>
        <color theme="1"/>
        <rFont val="Calibri"/>
        <family val="2"/>
        <scheme val="minor"/>
      </rPr>
      <t>Lam.</t>
    </r>
  </si>
  <si>
    <r>
      <t xml:space="preserve">Doronicum pardalianches </t>
    </r>
    <r>
      <rPr>
        <sz val="11"/>
        <color theme="1"/>
        <rFont val="Calibri"/>
        <family val="2"/>
        <scheme val="minor"/>
      </rPr>
      <t>L.</t>
    </r>
  </si>
  <si>
    <t>4, 28, 43, 47, 74, 75, 94, 98, 106, 113, 114</t>
  </si>
  <si>
    <r>
      <t xml:space="preserve">Dorycnium hirsutum </t>
    </r>
    <r>
      <rPr>
        <sz val="11"/>
        <color theme="1"/>
        <rFont val="Calibri"/>
        <family val="2"/>
        <scheme val="minor"/>
      </rPr>
      <t>(L.) Ser. in DC.</t>
    </r>
  </si>
  <si>
    <t>3, 9, 43, 47, 57, 77, 106, 137, 160, 168, 169</t>
  </si>
  <si>
    <t>AR, CT, MC, VC</t>
  </si>
  <si>
    <r>
      <t xml:space="preserve">Dorycnium pentaphyllum </t>
    </r>
    <r>
      <rPr>
        <sz val="11"/>
        <color theme="1"/>
        <rFont val="Calibri"/>
        <family val="2"/>
        <scheme val="minor"/>
      </rPr>
      <t>Scop.</t>
    </r>
  </si>
  <si>
    <t>50, 55, 80, 90, 99, 125, 184</t>
  </si>
  <si>
    <t>AR, CM, CT, MC, NC, VC</t>
  </si>
  <si>
    <r>
      <t xml:space="preserve">Dorycnium rectum </t>
    </r>
    <r>
      <rPr>
        <sz val="11"/>
        <color theme="1"/>
        <rFont val="Calibri"/>
        <family val="2"/>
        <scheme val="minor"/>
      </rPr>
      <t>(L.) Ser. in DC.</t>
    </r>
  </si>
  <si>
    <r>
      <t xml:space="preserve">Dorycnopsis gerardi </t>
    </r>
    <r>
      <rPr>
        <sz val="11"/>
        <color theme="1"/>
        <rFont val="Calibri"/>
        <family val="2"/>
        <scheme val="minor"/>
      </rPr>
      <t>(L.) Boiss.</t>
    </r>
  </si>
  <si>
    <r>
      <t xml:space="preserve">Draba hispanica </t>
    </r>
    <r>
      <rPr>
        <sz val="11"/>
        <color theme="1"/>
        <rFont val="Calibri"/>
        <family val="2"/>
        <scheme val="minor"/>
      </rPr>
      <t>Boiss.</t>
    </r>
  </si>
  <si>
    <t>7, 79</t>
  </si>
  <si>
    <t>EN B1ab(iii,v)+2ab(iii,v); D2 (subsp. lebrunii P. Monts.)</t>
  </si>
  <si>
    <r>
      <t xml:space="preserve">Dracaena draco </t>
    </r>
    <r>
      <rPr>
        <sz val="11"/>
        <color theme="1"/>
        <rFont val="Calibri"/>
        <family val="2"/>
        <scheme val="minor"/>
      </rPr>
      <t>L.</t>
    </r>
  </si>
  <si>
    <t>1, 73</t>
  </si>
  <si>
    <t>EN B1ab(iii)+2ab(iii); C2a(i) (subsp. draco)</t>
  </si>
  <si>
    <r>
      <t xml:space="preserve">Drosera rotundifolia </t>
    </r>
    <r>
      <rPr>
        <sz val="11"/>
        <color theme="1"/>
        <rFont val="Calibri"/>
        <family val="2"/>
        <scheme val="minor"/>
      </rPr>
      <t>L.</t>
    </r>
  </si>
  <si>
    <t>CT, GA</t>
  </si>
  <si>
    <t>Droseraceae</t>
  </si>
  <si>
    <r>
      <t xml:space="preserve">Dryopteris dilatata </t>
    </r>
    <r>
      <rPr>
        <sz val="11"/>
        <color theme="1"/>
        <rFont val="Calibri"/>
        <family val="2"/>
        <scheme val="minor"/>
      </rPr>
      <t>(Hoffm.) A. Gray</t>
    </r>
  </si>
  <si>
    <t>1, 4, 34, 51, 74, 75, 94, 148</t>
  </si>
  <si>
    <t>Dryopteridaceae</t>
  </si>
  <si>
    <r>
      <t xml:space="preserve">Dryopteris filix-mas </t>
    </r>
    <r>
      <rPr>
        <sz val="11"/>
        <color theme="1"/>
        <rFont val="Calibri"/>
        <family val="2"/>
        <scheme val="minor"/>
      </rPr>
      <t>(L.) Schott</t>
    </r>
  </si>
  <si>
    <t>3-5, 34, 43, 47, 49, 50, 56, 57, 61, 66, 73, 75, 76, 84-86, 94-96, 106, 112, 124, 125, 169</t>
  </si>
  <si>
    <t>AR, AS, CB, CL, CT, GA, VC</t>
  </si>
  <si>
    <r>
      <t xml:space="preserve">Ecballium elaterium </t>
    </r>
    <r>
      <rPr>
        <sz val="11"/>
        <color theme="1"/>
        <rFont val="Calibri"/>
        <family val="2"/>
        <scheme val="minor"/>
      </rPr>
      <t>(L.) A. Rich. in Bory</t>
    </r>
  </si>
  <si>
    <t>AN, AR, CL, CM, CT, EX, MC, NC, VC</t>
  </si>
  <si>
    <r>
      <t xml:space="preserve">Echinops strigosus </t>
    </r>
    <r>
      <rPr>
        <sz val="11"/>
        <color theme="1"/>
        <rFont val="Calibri"/>
        <family val="2"/>
        <scheme val="minor"/>
      </rPr>
      <t>L.</t>
    </r>
  </si>
  <si>
    <r>
      <t xml:space="preserve">Echium aculeatum </t>
    </r>
    <r>
      <rPr>
        <sz val="11"/>
        <color theme="1"/>
        <rFont val="Calibri"/>
        <family val="2"/>
        <scheme val="minor"/>
      </rPr>
      <t>Poir.</t>
    </r>
  </si>
  <si>
    <r>
      <t xml:space="preserve">Echium asperrimum </t>
    </r>
    <r>
      <rPr>
        <sz val="11"/>
        <color theme="1"/>
        <rFont val="Calibri"/>
        <family val="2"/>
        <scheme val="minor"/>
      </rPr>
      <t>Lam.</t>
    </r>
  </si>
  <si>
    <t>14, 47, 66</t>
  </si>
  <si>
    <r>
      <t xml:space="preserve">Echium creticum </t>
    </r>
    <r>
      <rPr>
        <sz val="11"/>
        <color theme="1"/>
        <rFont val="Calibri"/>
        <family val="2"/>
        <scheme val="minor"/>
      </rPr>
      <t>L.</t>
    </r>
  </si>
  <si>
    <t>60, 66, 125, 150</t>
  </si>
  <si>
    <r>
      <t xml:space="preserve">Echium flavum </t>
    </r>
    <r>
      <rPr>
        <sz val="11"/>
        <color theme="1"/>
        <rFont val="Calibri"/>
        <family val="2"/>
        <scheme val="minor"/>
      </rPr>
      <t>Desf.</t>
    </r>
  </si>
  <si>
    <t>7, 14, 55, 56, 66, 80, 90, 176, 185</t>
  </si>
  <si>
    <r>
      <t xml:space="preserve">Echium plantagineum </t>
    </r>
    <r>
      <rPr>
        <sz val="11"/>
        <color theme="1"/>
        <rFont val="Calibri"/>
        <family val="2"/>
        <scheme val="minor"/>
      </rPr>
      <t>L.</t>
    </r>
  </si>
  <si>
    <t>AN, CL, CN, EX</t>
  </si>
  <si>
    <r>
      <t xml:space="preserve">Echium sabulicola </t>
    </r>
    <r>
      <rPr>
        <sz val="11"/>
        <color theme="1"/>
        <rFont val="Calibri"/>
        <family val="2"/>
        <scheme val="minor"/>
      </rPr>
      <t>Pomel</t>
    </r>
  </si>
  <si>
    <r>
      <t xml:space="preserve">Echium virescens </t>
    </r>
    <r>
      <rPr>
        <sz val="11"/>
        <color theme="1"/>
        <rFont val="Calibri"/>
        <family val="2"/>
        <scheme val="minor"/>
      </rPr>
      <t>DC.</t>
    </r>
  </si>
  <si>
    <t>2, 4, 9, 34, 47, 50, 51, 54, 57, 66, 69, 74, 77, 99, 106, 112, 156, 173</t>
  </si>
  <si>
    <r>
      <t xml:space="preserve">Echium vulgare </t>
    </r>
    <r>
      <rPr>
        <sz val="11"/>
        <color theme="1"/>
        <rFont val="Calibri"/>
        <family val="2"/>
        <scheme val="minor"/>
      </rPr>
      <t>L.</t>
    </r>
  </si>
  <si>
    <t>9</t>
  </si>
  <si>
    <t>AN, AR, AS, CB, CL, CM, CT, MC, VC</t>
  </si>
  <si>
    <r>
      <t xml:space="preserve">Elaeoselinum asclepium </t>
    </r>
    <r>
      <rPr>
        <sz val="11"/>
        <color theme="1"/>
        <rFont val="Calibri"/>
        <family val="2"/>
        <scheme val="minor"/>
      </rPr>
      <t>(L.) Bertol.</t>
    </r>
  </si>
  <si>
    <t>181</t>
  </si>
  <si>
    <r>
      <t xml:space="preserve">Eleocharis quinqueflora </t>
    </r>
    <r>
      <rPr>
        <sz val="11"/>
        <color theme="1"/>
        <rFont val="Calibri"/>
        <family val="2"/>
        <scheme val="minor"/>
      </rPr>
      <t>(Hartmann) O. Schwarz</t>
    </r>
  </si>
  <si>
    <t>PV</t>
  </si>
  <si>
    <r>
      <t xml:space="preserve">Elymus campestris </t>
    </r>
    <r>
      <rPr>
        <sz val="11"/>
        <color theme="1"/>
        <rFont val="Calibri"/>
        <family val="2"/>
        <scheme val="minor"/>
      </rPr>
      <t>(Godr. &amp; Gren.) Kerguélen</t>
    </r>
  </si>
  <si>
    <t>60, 81, 107, 149</t>
  </si>
  <si>
    <r>
      <t xml:space="preserve">Elymus repens </t>
    </r>
    <r>
      <rPr>
        <sz val="11"/>
        <color theme="1"/>
        <rFont val="Calibri"/>
        <family val="2"/>
        <scheme val="minor"/>
      </rPr>
      <t>(L.) Gould</t>
    </r>
  </si>
  <si>
    <t>AN, GA, MC, NC, PV</t>
  </si>
  <si>
    <r>
      <t xml:space="preserve">Emex spinosa </t>
    </r>
    <r>
      <rPr>
        <sz val="11"/>
        <color theme="1"/>
        <rFont val="Calibri"/>
        <family val="2"/>
        <scheme val="minor"/>
      </rPr>
      <t>(L.) Campd.</t>
    </r>
  </si>
  <si>
    <t>57</t>
  </si>
  <si>
    <t>Polygonaceae</t>
  </si>
  <si>
    <r>
      <t xml:space="preserve">Ephedra distachya </t>
    </r>
    <r>
      <rPr>
        <sz val="11"/>
        <color theme="1"/>
        <rFont val="Calibri"/>
        <family val="2"/>
        <scheme val="minor"/>
      </rPr>
      <t>L.</t>
    </r>
  </si>
  <si>
    <t>9, 14, 66, 85, 97, 106, 107, 110, 125, 152, 600</t>
  </si>
  <si>
    <t>Ephedraceae</t>
  </si>
  <si>
    <r>
      <t xml:space="preserve">Ephedra fragilis </t>
    </r>
    <r>
      <rPr>
        <sz val="11"/>
        <color theme="1"/>
        <rFont val="Calibri"/>
        <family val="2"/>
        <scheme val="minor"/>
      </rPr>
      <t>Desf.</t>
    </r>
  </si>
  <si>
    <r>
      <t xml:space="preserve">Ephedra major </t>
    </r>
    <r>
      <rPr>
        <sz val="11"/>
        <color theme="1"/>
        <rFont val="Calibri"/>
        <family val="2"/>
        <scheme val="minor"/>
      </rPr>
      <t>Host</t>
    </r>
  </si>
  <si>
    <t>9, 85</t>
  </si>
  <si>
    <r>
      <t xml:space="preserve">Ephedra nebrodensis </t>
    </r>
    <r>
      <rPr>
        <sz val="11"/>
        <color theme="1"/>
        <rFont val="Calibri"/>
        <family val="2"/>
        <scheme val="minor"/>
      </rPr>
      <t>Tineo ex Guss.</t>
    </r>
  </si>
  <si>
    <t>4, 61, 79, 191</t>
  </si>
  <si>
    <r>
      <t xml:space="preserve">Epilobium hirsutum </t>
    </r>
    <r>
      <rPr>
        <sz val="11"/>
        <color theme="1"/>
        <rFont val="Calibri"/>
        <family val="2"/>
        <scheme val="minor"/>
      </rPr>
      <t>L.</t>
    </r>
  </si>
  <si>
    <t>1, 169</t>
  </si>
  <si>
    <t>AR, CL, CN</t>
  </si>
  <si>
    <t>Onagraceae</t>
  </si>
  <si>
    <r>
      <t xml:space="preserve">Epilobium parviflorum </t>
    </r>
    <r>
      <rPr>
        <sz val="11"/>
        <color theme="1"/>
        <rFont val="Calibri"/>
        <family val="2"/>
        <scheme val="minor"/>
      </rPr>
      <t>Schreb.</t>
    </r>
  </si>
  <si>
    <t>2-5, 9, 10, 29, 31, 32, 34, 36, 46, 47, 49, 54, 57-59, 73-79, 81, 83, 85, 94, 97, 106, 107, 111, 114, 115, 132, 142, 148, 160, 169, 171, 173, 177, 180, 181, 183-185, 191, 199</t>
  </si>
  <si>
    <r>
      <t xml:space="preserve">Equisetum arvense </t>
    </r>
    <r>
      <rPr>
        <sz val="11"/>
        <color theme="1"/>
        <rFont val="Calibri"/>
        <family val="2"/>
        <scheme val="minor"/>
      </rPr>
      <t>L.</t>
    </r>
  </si>
  <si>
    <t>AN, AR, AS, CB, CL, CM, CN, CT, EX, GA, MC, NC, PV, VC</t>
  </si>
  <si>
    <t>Equisetaceae</t>
  </si>
  <si>
    <r>
      <t xml:space="preserve">Equisetum fluviatile </t>
    </r>
    <r>
      <rPr>
        <sz val="11"/>
        <color theme="1"/>
        <rFont val="Calibri"/>
        <family val="2"/>
        <scheme val="minor"/>
      </rPr>
      <t>L.</t>
    </r>
  </si>
  <si>
    <r>
      <t xml:space="preserve">Equisetum hyemale </t>
    </r>
    <r>
      <rPr>
        <sz val="11"/>
        <color theme="1"/>
        <rFont val="Calibri"/>
        <family val="2"/>
        <scheme val="minor"/>
      </rPr>
      <t>L.</t>
    </r>
  </si>
  <si>
    <t>4, 10, 74, 85, 97</t>
  </si>
  <si>
    <r>
      <t xml:space="preserve">Equisetum palustre </t>
    </r>
    <r>
      <rPr>
        <sz val="11"/>
        <color theme="1"/>
        <rFont val="Calibri"/>
        <family val="2"/>
        <scheme val="minor"/>
      </rPr>
      <t>L.</t>
    </r>
  </si>
  <si>
    <t>3-7, 9, 15, 33, 34, 43, 55, 57, 60, 66, 74, 75, 79, 85, 86, 90, 96-98, 101, 102, 106, 107, 110, 112, 113, 124, 125, 129, 146, 169, 192, 207</t>
  </si>
  <si>
    <t>AR, CM, CT</t>
  </si>
  <si>
    <r>
      <t xml:space="preserve">Equisetum ramosissimum </t>
    </r>
    <r>
      <rPr>
        <sz val="11"/>
        <color theme="1"/>
        <rFont val="Calibri"/>
        <family val="2"/>
        <scheme val="minor"/>
      </rPr>
      <t>Desf.</t>
    </r>
  </si>
  <si>
    <t>2, 3, 5, 6, 10, 14, 15, 28, 29, 31, 32, 43, 50, 51, 55, 60, 61, 66, 75, 78, 80, 81, 84, 85, 96-98, 101, 106, 107, 109, 114, 123, 125, 129, 130, 143, 148, 169, 171, 177, 179, 405, 600</t>
  </si>
  <si>
    <t>AN, AR, CL, CM, CN, CT, IB, MC, NC, VC</t>
  </si>
  <si>
    <r>
      <t xml:space="preserve">Equisetum telmateia </t>
    </r>
    <r>
      <rPr>
        <sz val="11"/>
        <color theme="1"/>
        <rFont val="Calibri"/>
        <family val="2"/>
        <scheme val="minor"/>
      </rPr>
      <t>Ehrh.</t>
    </r>
  </si>
  <si>
    <t>AN, AR, AS, CB, CL, CM, CT, IB, MC, NC, PV, VC</t>
  </si>
  <si>
    <r>
      <t xml:space="preserve">Equisetum variegatum </t>
    </r>
    <r>
      <rPr>
        <sz val="11"/>
        <color theme="1"/>
        <rFont val="Calibri"/>
        <family val="2"/>
        <scheme val="minor"/>
      </rPr>
      <t>Schleich.</t>
    </r>
  </si>
  <si>
    <t>5, 7, 47, 66, 75, 77, 79, 81, 83, 90, 99, 102, 103, 111, 112, 142, 180, 600</t>
  </si>
  <si>
    <r>
      <t xml:space="preserve">Erica arborea </t>
    </r>
    <r>
      <rPr>
        <sz val="11"/>
        <color theme="1"/>
        <rFont val="Calibri"/>
        <family val="2"/>
        <scheme val="minor"/>
      </rPr>
      <t>L.</t>
    </r>
  </si>
  <si>
    <t>41, 83, 111, 112, 142, 180</t>
  </si>
  <si>
    <t>AN, CL, CN, CT, GA, IB, NC, PV, VC</t>
  </si>
  <si>
    <r>
      <t xml:space="preserve">Erica australis </t>
    </r>
    <r>
      <rPr>
        <sz val="11"/>
        <color theme="1"/>
        <rFont val="Calibri"/>
        <family val="2"/>
        <scheme val="minor"/>
      </rPr>
      <t>L.</t>
    </r>
  </si>
  <si>
    <t>2, 54, 83, 109, 179, 180</t>
  </si>
  <si>
    <t>CL, GA</t>
  </si>
  <si>
    <r>
      <t xml:space="preserve">Erica cinerea </t>
    </r>
    <r>
      <rPr>
        <sz val="11"/>
        <color theme="1"/>
        <rFont val="Calibri"/>
        <family val="2"/>
        <scheme val="minor"/>
      </rPr>
      <t>L.</t>
    </r>
  </si>
  <si>
    <t>CB, CL, GA, PV</t>
  </si>
  <si>
    <r>
      <t xml:space="preserve">Erica erigena </t>
    </r>
    <r>
      <rPr>
        <sz val="11"/>
        <color theme="1"/>
        <rFont val="Calibri"/>
        <family val="2"/>
        <scheme val="minor"/>
      </rPr>
      <t>R. Ross</t>
    </r>
  </si>
  <si>
    <t>5, 6, 9, 47, 98, 106</t>
  </si>
  <si>
    <r>
      <t xml:space="preserve">Erica multiflora </t>
    </r>
    <r>
      <rPr>
        <sz val="11"/>
        <color theme="1"/>
        <rFont val="Calibri"/>
        <family val="2"/>
        <scheme val="minor"/>
      </rPr>
      <t>L.</t>
    </r>
  </si>
  <si>
    <r>
      <t xml:space="preserve">Erica platycodon </t>
    </r>
    <r>
      <rPr>
        <sz val="11"/>
        <color theme="1"/>
        <rFont val="Calibri"/>
        <family val="2"/>
        <scheme val="minor"/>
      </rPr>
      <t>(Webb &amp; Berthel.) Rivas-Mart. &amp; al.</t>
    </r>
  </si>
  <si>
    <t>5, 78, 143</t>
  </si>
  <si>
    <r>
      <t xml:space="preserve">Erica scoparia </t>
    </r>
    <r>
      <rPr>
        <sz val="11"/>
        <color theme="1"/>
        <rFont val="Calibri"/>
        <family val="2"/>
        <scheme val="minor"/>
      </rPr>
      <t>L.</t>
    </r>
  </si>
  <si>
    <r>
      <t xml:space="preserve">Erica terminalis </t>
    </r>
    <r>
      <rPr>
        <sz val="11"/>
        <color theme="1"/>
        <rFont val="Calibri"/>
        <family val="2"/>
        <scheme val="minor"/>
      </rPr>
      <t>Salisb.</t>
    </r>
  </si>
  <si>
    <t>180</t>
  </si>
  <si>
    <r>
      <t xml:space="preserve">Erica tetralix </t>
    </r>
    <r>
      <rPr>
        <sz val="11"/>
        <color theme="1"/>
        <rFont val="Calibri"/>
        <family val="2"/>
        <scheme val="minor"/>
      </rPr>
      <t>L.</t>
    </r>
  </si>
  <si>
    <t>3, 81, 169, 180, 181</t>
  </si>
  <si>
    <r>
      <t xml:space="preserve">Erica vagans </t>
    </r>
    <r>
      <rPr>
        <sz val="11"/>
        <color theme="1"/>
        <rFont val="Calibri"/>
        <family val="2"/>
        <scheme val="minor"/>
      </rPr>
      <t>L.</t>
    </r>
  </si>
  <si>
    <t>CL, NC, PV</t>
  </si>
  <si>
    <r>
      <t xml:space="preserve">Erigeron acris </t>
    </r>
    <r>
      <rPr>
        <sz val="11"/>
        <color theme="1"/>
        <rFont val="Calibri"/>
        <family val="2"/>
        <scheme val="minor"/>
      </rPr>
      <t>L.</t>
    </r>
  </si>
  <si>
    <r>
      <t xml:space="preserve">Erigeron annuus </t>
    </r>
    <r>
      <rPr>
        <sz val="11"/>
        <color theme="1"/>
        <rFont val="Calibri"/>
        <family val="2"/>
        <scheme val="minor"/>
      </rPr>
      <t>(L.) Desf.</t>
    </r>
  </si>
  <si>
    <r>
      <t xml:space="preserve">Erinus alpinus </t>
    </r>
    <r>
      <rPr>
        <sz val="11"/>
        <color theme="1"/>
        <rFont val="Calibri"/>
        <family val="2"/>
        <scheme val="minor"/>
      </rPr>
      <t>L.</t>
    </r>
  </si>
  <si>
    <t>4, 34</t>
  </si>
  <si>
    <r>
      <t xml:space="preserve">Erodium cicutarium </t>
    </r>
    <r>
      <rPr>
        <sz val="11"/>
        <color theme="1"/>
        <rFont val="Calibri"/>
        <family val="2"/>
        <scheme val="minor"/>
      </rPr>
      <t>(L.) L'Hér.</t>
    </r>
  </si>
  <si>
    <t>Geraniaceae</t>
  </si>
  <si>
    <r>
      <t xml:space="preserve">Erodium daucoides </t>
    </r>
    <r>
      <rPr>
        <sz val="11"/>
        <color theme="1"/>
        <rFont val="Calibri"/>
        <family val="2"/>
        <scheme val="minor"/>
      </rPr>
      <t>Boiss.</t>
    </r>
  </si>
  <si>
    <t>47, 50</t>
  </si>
  <si>
    <r>
      <t xml:space="preserve">Erodium glandulosum </t>
    </r>
    <r>
      <rPr>
        <sz val="11"/>
        <color theme="1"/>
        <rFont val="Calibri"/>
        <family val="2"/>
        <scheme val="minor"/>
      </rPr>
      <t>(Cav.) Willd.</t>
    </r>
  </si>
  <si>
    <t>DD (E. lucidum Lapeyr.)</t>
  </si>
  <si>
    <r>
      <t xml:space="preserve">Erodium laciniatum </t>
    </r>
    <r>
      <rPr>
        <sz val="11"/>
        <color theme="1"/>
        <rFont val="Calibri"/>
        <family val="2"/>
        <scheme val="minor"/>
      </rPr>
      <t>(Cav.) Willd.</t>
    </r>
  </si>
  <si>
    <t>47, 103, 125</t>
  </si>
  <si>
    <r>
      <t xml:space="preserve">Erodium malacoides </t>
    </r>
    <r>
      <rPr>
        <sz val="11"/>
        <color theme="1"/>
        <rFont val="Calibri"/>
        <family val="2"/>
        <scheme val="minor"/>
      </rPr>
      <t>(L.) L'Hér.</t>
    </r>
  </si>
  <si>
    <t>56, 90</t>
  </si>
  <si>
    <t>AN, CN, VC</t>
  </si>
  <si>
    <r>
      <t xml:space="preserve">Erophaca baetica </t>
    </r>
    <r>
      <rPr>
        <sz val="11"/>
        <color theme="1"/>
        <rFont val="Calibri"/>
        <family val="2"/>
        <scheme val="minor"/>
      </rPr>
      <t>(L.) Boiss.</t>
    </r>
  </si>
  <si>
    <t>9, 103, 106</t>
  </si>
  <si>
    <r>
      <t xml:space="preserve">Eruca vesicaria </t>
    </r>
    <r>
      <rPr>
        <sz val="11"/>
        <color theme="1"/>
        <rFont val="Calibri"/>
        <family val="2"/>
        <scheme val="minor"/>
      </rPr>
      <t>(L.) Cav.</t>
    </r>
  </si>
  <si>
    <t>4, 51, 74, 77, 81, 137, 145</t>
  </si>
  <si>
    <t>CM, CN, MC, VC</t>
  </si>
  <si>
    <r>
      <t xml:space="preserve">Eryngium bourgatii </t>
    </r>
    <r>
      <rPr>
        <sz val="11"/>
        <color theme="1"/>
        <rFont val="Calibri"/>
        <family val="2"/>
        <scheme val="minor"/>
      </rPr>
      <t>Gouan</t>
    </r>
  </si>
  <si>
    <t>3-6, 9, 10, 12, 14, 15, 28, 36, 43, 46, 47, 52, 54, 56, 57, 59, 60, 66, 69, 70, 73-78, 81, 82, 84-86, 90, 93, 95-98, 101, 105-107, 110, 113, 114, 122, 123, 125, 129, 130, 145, 146, 153, 168, 169, 171, 173, 177, 189, 192, 405</t>
  </si>
  <si>
    <t>AR, AS, CB, CL, CT, IB, NC, PV</t>
  </si>
  <si>
    <r>
      <t xml:space="preserve">Eryngium campestre </t>
    </r>
    <r>
      <rPr>
        <sz val="11"/>
        <color theme="1"/>
        <rFont val="Calibri"/>
        <family val="2"/>
        <scheme val="minor"/>
      </rPr>
      <t>L.</t>
    </r>
  </si>
  <si>
    <t>14, 105, 106, 152</t>
  </si>
  <si>
    <t>AN, AR, CB, CL, CM, CT, EX, IB, MC, MD, NC, PV, VC</t>
  </si>
  <si>
    <r>
      <t xml:space="preserve">Eryngium ilicifolium </t>
    </r>
    <r>
      <rPr>
        <sz val="11"/>
        <color theme="1"/>
        <rFont val="Calibri"/>
        <family val="2"/>
        <scheme val="minor"/>
      </rPr>
      <t>Lam.</t>
    </r>
  </si>
  <si>
    <t>4, 81</t>
  </si>
  <si>
    <r>
      <t xml:space="preserve">Euonymus europaeus </t>
    </r>
    <r>
      <rPr>
        <sz val="11"/>
        <color theme="1"/>
        <rFont val="Calibri"/>
        <family val="2"/>
        <scheme val="minor"/>
      </rPr>
      <t>L.</t>
    </r>
  </si>
  <si>
    <t>4, 76, 136</t>
  </si>
  <si>
    <t>Celastraceae</t>
  </si>
  <si>
    <r>
      <t xml:space="preserve">Eupatorium cannabinum </t>
    </r>
    <r>
      <rPr>
        <sz val="11"/>
        <color theme="1"/>
        <rFont val="Calibri"/>
        <family val="2"/>
        <scheme val="minor"/>
      </rPr>
      <t>L.</t>
    </r>
  </si>
  <si>
    <t>3, 94, 169, 199</t>
  </si>
  <si>
    <r>
      <t xml:space="preserve">Euphorbia amygdaloides </t>
    </r>
    <r>
      <rPr>
        <sz val="11"/>
        <color theme="1"/>
        <rFont val="Calibri"/>
        <family val="2"/>
        <scheme val="minor"/>
      </rPr>
      <t>L.</t>
    </r>
  </si>
  <si>
    <r>
      <rPr>
        <sz val="11"/>
        <color theme="1"/>
        <rFont val="Calibri"/>
        <family val="2"/>
        <scheme val="minor"/>
      </rPr>
      <t>CT, NC, VC</t>
    </r>
  </si>
  <si>
    <r>
      <t xml:space="preserve">Euphorbia aphylla </t>
    </r>
    <r>
      <rPr>
        <sz val="11"/>
        <color theme="1"/>
        <rFont val="Calibri"/>
        <family val="2"/>
        <scheme val="minor"/>
      </rPr>
      <t>Brouss. ex Willd.</t>
    </r>
  </si>
  <si>
    <r>
      <t xml:space="preserve">Euphorbia balsamifera </t>
    </r>
    <r>
      <rPr>
        <sz val="11"/>
        <color theme="1"/>
        <rFont val="Calibri"/>
        <family val="2"/>
        <scheme val="minor"/>
      </rPr>
      <t>Aiton</t>
    </r>
  </si>
  <si>
    <r>
      <t xml:space="preserve">Euphorbia canariensis </t>
    </r>
    <r>
      <rPr>
        <sz val="11"/>
        <color theme="1"/>
        <rFont val="Calibri"/>
        <family val="2"/>
        <scheme val="minor"/>
      </rPr>
      <t>L.</t>
    </r>
  </si>
  <si>
    <t>3, 5, 6, 14, 18, 29, 31, 43, 47, 50, 60, 66, 68, 74, 75, 140, 152, 169, 187</t>
  </si>
  <si>
    <r>
      <t xml:space="preserve">Euphorbia characias </t>
    </r>
    <r>
      <rPr>
        <sz val="11"/>
        <color theme="1"/>
        <rFont val="Calibri"/>
        <family val="2"/>
        <scheme val="minor"/>
      </rPr>
      <t>L.</t>
    </r>
  </si>
  <si>
    <t>59, 74</t>
  </si>
  <si>
    <t>AN, AR, CL, CM, CT, IB, NC, VC</t>
  </si>
  <si>
    <r>
      <t xml:space="preserve">Euphorbia cyparissias </t>
    </r>
    <r>
      <rPr>
        <sz val="11"/>
        <color theme="1"/>
        <rFont val="Calibri"/>
        <family val="2"/>
        <scheme val="minor"/>
      </rPr>
      <t>L.</t>
    </r>
  </si>
  <si>
    <t>3, 9, 18, 29, 34, 47, 74, 75, 84, 86, 96, 97, 106, 109, 125, 169, 179</t>
  </si>
  <si>
    <r>
      <t xml:space="preserve">Euphorbia helioscopia </t>
    </r>
    <r>
      <rPr>
        <sz val="11"/>
        <color theme="1"/>
        <rFont val="Calibri"/>
        <family val="2"/>
        <scheme val="minor"/>
      </rPr>
      <t>L.</t>
    </r>
  </si>
  <si>
    <t>85, 90, 97</t>
  </si>
  <si>
    <t>AN, CL, CM, CT, MC, NC, PV, VC</t>
  </si>
  <si>
    <r>
      <t xml:space="preserve">Euphorbia hirsuta </t>
    </r>
    <r>
      <rPr>
        <sz val="11"/>
        <color theme="1"/>
        <rFont val="Calibri"/>
        <family val="2"/>
        <scheme val="minor"/>
      </rPr>
      <t>L.</t>
    </r>
  </si>
  <si>
    <r>
      <t xml:space="preserve">Euphorbia hyberna </t>
    </r>
    <r>
      <rPr>
        <sz val="11"/>
        <color theme="1"/>
        <rFont val="Calibri"/>
        <family val="2"/>
        <scheme val="minor"/>
      </rPr>
      <t>L.</t>
    </r>
  </si>
  <si>
    <r>
      <t xml:space="preserve">Euphorbia lagascae </t>
    </r>
    <r>
      <rPr>
        <sz val="11"/>
        <color theme="1"/>
        <rFont val="Calibri"/>
        <family val="2"/>
        <scheme val="minor"/>
      </rPr>
      <t>Spreng.</t>
    </r>
  </si>
  <si>
    <t>7, 102-104</t>
  </si>
  <si>
    <r>
      <t xml:space="preserve">Euphorbia lamarckii </t>
    </r>
    <r>
      <rPr>
        <sz val="11"/>
        <color theme="1"/>
        <rFont val="Calibri"/>
        <family val="2"/>
        <scheme val="minor"/>
      </rPr>
      <t>Sweet</t>
    </r>
  </si>
  <si>
    <r>
      <t xml:space="preserve">Euphorbia lambii </t>
    </r>
    <r>
      <rPr>
        <sz val="11"/>
        <color theme="1"/>
        <rFont val="Calibri"/>
        <family val="2"/>
        <scheme val="minor"/>
      </rPr>
      <t>Svent.</t>
    </r>
  </si>
  <si>
    <t>10, 15, 47, 50, 57, 70, 84, 85, 97, 110, 125, 129, 186, 192</t>
  </si>
  <si>
    <r>
      <t xml:space="preserve">Euphorbia nicaeensis </t>
    </r>
    <r>
      <rPr>
        <sz val="11"/>
        <color theme="1"/>
        <rFont val="Calibri"/>
        <family val="2"/>
        <scheme val="minor"/>
      </rPr>
      <t>All.</t>
    </r>
  </si>
  <si>
    <t>AN, CM, CT, VC</t>
  </si>
  <si>
    <r>
      <t xml:space="preserve">Euphorbia oxyphylla </t>
    </r>
    <r>
      <rPr>
        <sz val="11"/>
        <color theme="1"/>
        <rFont val="Calibri"/>
        <family val="2"/>
        <scheme val="minor"/>
      </rPr>
      <t>Boiss. in DC.</t>
    </r>
  </si>
  <si>
    <r>
      <t xml:space="preserve">Euphorbia paralias </t>
    </r>
    <r>
      <rPr>
        <sz val="11"/>
        <color theme="1"/>
        <rFont val="Calibri"/>
        <family val="2"/>
        <scheme val="minor"/>
      </rPr>
      <t>L.</t>
    </r>
  </si>
  <si>
    <t>3, 7, 15, 29, 81, 84, 102, 105, 109, 129, 169, 179, 181</t>
  </si>
  <si>
    <r>
      <t xml:space="preserve">Euphorbia peplus </t>
    </r>
    <r>
      <rPr>
        <sz val="11"/>
        <color theme="1"/>
        <rFont val="Calibri"/>
        <family val="2"/>
        <scheme val="minor"/>
      </rPr>
      <t>L.</t>
    </r>
  </si>
  <si>
    <t>14, 47, 81, 125</t>
  </si>
  <si>
    <r>
      <t xml:space="preserve">Euphorbia segetalis </t>
    </r>
    <r>
      <rPr>
        <sz val="11"/>
        <color theme="1"/>
        <rFont val="Calibri"/>
        <family val="2"/>
        <scheme val="minor"/>
      </rPr>
      <t>L.</t>
    </r>
  </si>
  <si>
    <t>4, 9, 10, 14, 15, 34, 43, 47, 52, 54, 66, 67, 76, 82, 85, 97, 105-107, 110, 123, 125, 129, 152, 181, 185, 187, 191, 192</t>
  </si>
  <si>
    <t>AN, NC, PV, VC</t>
  </si>
  <si>
    <r>
      <t xml:space="preserve">Euphorbia serrata </t>
    </r>
    <r>
      <rPr>
        <sz val="11"/>
        <color theme="1"/>
        <rFont val="Calibri"/>
        <family val="2"/>
        <scheme val="minor"/>
      </rPr>
      <t>L.</t>
    </r>
  </si>
  <si>
    <t>AN, AR, CB, CL, CM, CT, MC, PV, VC</t>
  </si>
  <si>
    <r>
      <t xml:space="preserve">Euphorbia squamigera </t>
    </r>
    <r>
      <rPr>
        <sz val="11"/>
        <color theme="1"/>
        <rFont val="Calibri"/>
        <family val="2"/>
        <scheme val="minor"/>
      </rPr>
      <t>Loisel.</t>
    </r>
  </si>
  <si>
    <r>
      <t xml:space="preserve">Euphorbia terracina </t>
    </r>
    <r>
      <rPr>
        <sz val="11"/>
        <color theme="1"/>
        <rFont val="Calibri"/>
        <family val="2"/>
        <scheme val="minor"/>
      </rPr>
      <t>L.</t>
    </r>
  </si>
  <si>
    <t>54, 181</t>
  </si>
  <si>
    <r>
      <t xml:space="preserve">Euphorbia villosa </t>
    </r>
    <r>
      <rPr>
        <sz val="11"/>
        <color theme="1"/>
        <rFont val="Calibri"/>
        <family val="2"/>
        <scheme val="minor"/>
      </rPr>
      <t>Willd.</t>
    </r>
  </si>
  <si>
    <t>4, 112</t>
  </si>
  <si>
    <t>CB, PV</t>
  </si>
  <si>
    <r>
      <t xml:space="preserve">Euphrasia hirtella </t>
    </r>
    <r>
      <rPr>
        <sz val="11"/>
        <color theme="1"/>
        <rFont val="Calibri"/>
        <family val="2"/>
        <scheme val="minor"/>
      </rPr>
      <t>Jord. ex Reut.</t>
    </r>
  </si>
  <si>
    <t>47, 405</t>
  </si>
  <si>
    <r>
      <t xml:space="preserve">Euphrasia officinalis </t>
    </r>
    <r>
      <rPr>
        <sz val="11"/>
        <color theme="1"/>
        <rFont val="Calibri"/>
        <family val="2"/>
        <scheme val="minor"/>
      </rPr>
      <t>L.</t>
    </r>
  </si>
  <si>
    <r>
      <t xml:space="preserve">Euphrasia stricta </t>
    </r>
    <r>
      <rPr>
        <sz val="11"/>
        <color theme="1"/>
        <rFont val="Calibri"/>
        <family val="2"/>
        <scheme val="minor"/>
      </rPr>
      <t>J.P. Wolff ex J.F. Lehm.</t>
    </r>
  </si>
  <si>
    <t>106, 121</t>
  </si>
  <si>
    <r>
      <t xml:space="preserve">Fagonia cretica </t>
    </r>
    <r>
      <rPr>
        <sz val="11"/>
        <color theme="1"/>
        <rFont val="Calibri"/>
        <family val="2"/>
        <scheme val="minor"/>
      </rPr>
      <t>L.</t>
    </r>
  </si>
  <si>
    <t>2-4, 51, 81, 160, 169</t>
  </si>
  <si>
    <t>CN, MC</t>
  </si>
  <si>
    <t>Zygophyllaceae</t>
  </si>
  <si>
    <r>
      <t xml:space="preserve">Fagus sylvatica </t>
    </r>
    <r>
      <rPr>
        <sz val="11"/>
        <color theme="1"/>
        <rFont val="Calibri"/>
        <family val="2"/>
        <scheme val="minor"/>
      </rPr>
      <t>L.</t>
    </r>
  </si>
  <si>
    <t>AR, AS, CB, CL, NC, PV</t>
  </si>
  <si>
    <r>
      <t xml:space="preserve">Ferula communis </t>
    </r>
    <r>
      <rPr>
        <sz val="11"/>
        <color theme="1"/>
        <rFont val="Calibri"/>
        <family val="2"/>
        <scheme val="minor"/>
      </rPr>
      <t>L.</t>
    </r>
  </si>
  <si>
    <r>
      <t xml:space="preserve">Ferula lancerottensis </t>
    </r>
    <r>
      <rPr>
        <sz val="11"/>
        <color theme="1"/>
        <rFont val="Calibri"/>
        <family val="2"/>
        <scheme val="minor"/>
      </rPr>
      <t>Parl.</t>
    </r>
  </si>
  <si>
    <t>VU B2ab(iii,v)</t>
  </si>
  <si>
    <r>
      <t xml:space="preserve">Ferula linkii </t>
    </r>
    <r>
      <rPr>
        <sz val="11"/>
        <color theme="1"/>
        <rFont val="Calibri"/>
        <family val="2"/>
        <scheme val="minor"/>
      </rPr>
      <t>Webb</t>
    </r>
  </si>
  <si>
    <r>
      <t xml:space="preserve">Festuca paniculata </t>
    </r>
    <r>
      <rPr>
        <sz val="11"/>
        <color theme="1"/>
        <rFont val="Calibri"/>
        <family val="2"/>
        <scheme val="minor"/>
      </rPr>
      <t>(L.) Schinz &amp; Thell.</t>
    </r>
  </si>
  <si>
    <t>1-7, 9-12, 14, 15, 18, 28, 29, 31, 33, 34, 41, 43-47, 49-52, 54-57, 59-61, 63, 65, 66, 68, 70, 74, 75, 77-86, 89, 94-98, 101, 104-107, 109, 110, 112, 115, 123-125, 129, 130, 142, 144, 146, 148, 149, 152, 153, 156, 160, 169, 171, 176, 179, 183, 185, 187, 191, 192, 199, 207</t>
  </si>
  <si>
    <r>
      <t xml:space="preserve">Ficus carica </t>
    </r>
    <r>
      <rPr>
        <sz val="11"/>
        <color theme="1"/>
        <rFont val="Calibri"/>
        <family val="2"/>
        <scheme val="minor"/>
      </rPr>
      <t>L.</t>
    </r>
  </si>
  <si>
    <t>AN, AR, AS, CB, CL, CM, CN, CT, EX, GA, IB, MC, MD, NC, PV, VC</t>
  </si>
  <si>
    <t>Moraceae</t>
  </si>
  <si>
    <r>
      <t xml:space="preserve">Filago pyramidata </t>
    </r>
    <r>
      <rPr>
        <sz val="11"/>
        <color theme="1"/>
        <rFont val="Calibri"/>
        <family val="2"/>
        <scheme val="minor"/>
      </rPr>
      <t>L.</t>
    </r>
  </si>
  <si>
    <t>2, 3, 54, 59, 74, 81, 169, 180</t>
  </si>
  <si>
    <r>
      <t xml:space="preserve">Filipendula ulmaria </t>
    </r>
    <r>
      <rPr>
        <sz val="11"/>
        <color theme="1"/>
        <rFont val="Calibri"/>
        <family val="2"/>
        <scheme val="minor"/>
      </rPr>
      <t>(L.) Maxim.</t>
    </r>
  </si>
  <si>
    <t>CB, CL, CT, NC, PV</t>
  </si>
  <si>
    <r>
      <t xml:space="preserve">Filipendula vulgaris </t>
    </r>
    <r>
      <rPr>
        <sz val="11"/>
        <color theme="1"/>
        <rFont val="Calibri"/>
        <family val="2"/>
        <scheme val="minor"/>
      </rPr>
      <t>Moench</t>
    </r>
  </si>
  <si>
    <t>1-7, 9-12, 14, 15, 18, 28, 31, 33, 34, 41, 43-45, 47, 50, 51, 53-58, 60, 61, 63, 66, 68, 69, 72-86, 90, 94, 96-98, 101-103, 105-107, 109, 110, 112, 114-116, 122-125, 129, 135, 140, 142, 144, 146, 148, 149, 153, 155, 156, 160, 168, 169, 173, 176, 177, 179, 181, 183-185, 187, 191, 192, 199, 207, 405, 600</t>
  </si>
  <si>
    <r>
      <t xml:space="preserve">Foeniculum vulgare </t>
    </r>
    <r>
      <rPr>
        <sz val="11"/>
        <color theme="1"/>
        <rFont val="Calibri"/>
        <family val="2"/>
        <scheme val="minor"/>
      </rPr>
      <t>Mill.</t>
    </r>
  </si>
  <si>
    <t>7, 79, 102, 103, 121, 207</t>
  </si>
  <si>
    <r>
      <t xml:space="preserve">Forsskaolea angustifolia </t>
    </r>
    <r>
      <rPr>
        <sz val="11"/>
        <color theme="1"/>
        <rFont val="Calibri"/>
        <family val="2"/>
        <scheme val="minor"/>
      </rPr>
      <t>Retz.</t>
    </r>
  </si>
  <si>
    <t>1, 3-5, 7, 47, 49, 60, 66, 71, 73, 78, 81, 93, 94, 102, 109, 115, 129, 140, 153, 160, 169, 179</t>
  </si>
  <si>
    <t>Urticaceae</t>
  </si>
  <si>
    <r>
      <t xml:space="preserve">Fragaria vesca </t>
    </r>
    <r>
      <rPr>
        <sz val="11"/>
        <color theme="1"/>
        <rFont val="Calibri"/>
        <family val="2"/>
        <scheme val="minor"/>
      </rPr>
      <t>L.</t>
    </r>
  </si>
  <si>
    <t>1, 4, 10, 47, 54, 72, 77, 80, 83, 85, 94, 97, 109, 115, 148, 173, 179</t>
  </si>
  <si>
    <t>AN, AR, CM, CN, CT, EX, GA, NC, PV, VC</t>
  </si>
  <si>
    <r>
      <t xml:space="preserve">Frangula alnus </t>
    </r>
    <r>
      <rPr>
        <sz val="11"/>
        <color theme="1"/>
        <rFont val="Calibri"/>
        <family val="2"/>
        <scheme val="minor"/>
      </rPr>
      <t>Mill.</t>
    </r>
  </si>
  <si>
    <t>AN, AR, AS, CB, CM, CT, GA, PV, VC</t>
  </si>
  <si>
    <t>Rhamnaceae</t>
  </si>
  <si>
    <t>VU A2ac; B2ab(i,ii,iii,iv) (subsp. baetica (Reverchon &amp; Willk. ) Rivas Goday ex Devesa)</t>
  </si>
  <si>
    <r>
      <t xml:space="preserve">Frankenia ericifolia </t>
    </r>
    <r>
      <rPr>
        <sz val="11"/>
        <color theme="1"/>
        <rFont val="Calibri"/>
        <family val="2"/>
        <scheme val="minor"/>
      </rPr>
      <t>C. Sm. ex DC.</t>
    </r>
  </si>
  <si>
    <t>3-6, 9, 11, 15, 18, 34, 43, 46, 49, 50, 60, 65, 66, 74, 75, 85, 95, 97, 101, 106, 124, 125, 129, 169, 177, 192</t>
  </si>
  <si>
    <t>Frankeniaceae</t>
  </si>
  <si>
    <r>
      <t xml:space="preserve">Fraxinus angustifolia </t>
    </r>
    <r>
      <rPr>
        <sz val="11"/>
        <color theme="1"/>
        <rFont val="Calibri"/>
        <family val="2"/>
        <scheme val="minor"/>
      </rPr>
      <t>Vahl</t>
    </r>
  </si>
  <si>
    <t>1-5, 34, 36, 51, 54, 59, 73-75, 77, 78, 81, 83, 109, 111, 115, 142, 145, 179, 180</t>
  </si>
  <si>
    <t>AN, AR, CL, CM, CT, EX, IB, MC, NC, VC</t>
  </si>
  <si>
    <t>Oleaceae</t>
  </si>
  <si>
    <r>
      <t xml:space="preserve">Fraxinus excelsior </t>
    </r>
    <r>
      <rPr>
        <sz val="11"/>
        <color theme="1"/>
        <rFont val="Calibri"/>
        <family val="2"/>
        <scheme val="minor"/>
      </rPr>
      <t>L.</t>
    </r>
  </si>
  <si>
    <t>43, 47, 99, 106</t>
  </si>
  <si>
    <t>AR, AS, CB, CL, CT, GA, IB, NC, PV</t>
  </si>
  <si>
    <r>
      <t xml:space="preserve">Fraxinus ornus </t>
    </r>
    <r>
      <rPr>
        <sz val="11"/>
        <color theme="1"/>
        <rFont val="Calibri"/>
        <family val="2"/>
        <scheme val="minor"/>
      </rPr>
      <t>L.</t>
    </r>
  </si>
  <si>
    <t>AR, MC, VC</t>
  </si>
  <si>
    <r>
      <t xml:space="preserve">Fumana ericifolia </t>
    </r>
    <r>
      <rPr>
        <sz val="11"/>
        <color theme="1"/>
        <rFont val="Calibri"/>
        <family val="2"/>
        <scheme val="minor"/>
      </rPr>
      <t>Wallr.</t>
    </r>
  </si>
  <si>
    <t>3, 4, 14, 47, 68, 106, 169</t>
  </si>
  <si>
    <r>
      <t xml:space="preserve">Fumana ericoides </t>
    </r>
    <r>
      <rPr>
        <sz val="11"/>
        <color theme="1"/>
        <rFont val="Calibri"/>
        <family val="2"/>
        <scheme val="minor"/>
      </rPr>
      <t>(Cav.) Gand. in Magnier</t>
    </r>
  </si>
  <si>
    <t>AN, AR, CM, MC, NC, VC</t>
  </si>
  <si>
    <r>
      <t xml:space="preserve">Fumana scoparia </t>
    </r>
    <r>
      <rPr>
        <sz val="11"/>
        <color theme="1"/>
        <rFont val="Calibri"/>
        <family val="2"/>
        <scheme val="minor"/>
      </rPr>
      <t>Pomel</t>
    </r>
  </si>
  <si>
    <t>47, 66, 125, 183</t>
  </si>
  <si>
    <r>
      <t xml:space="preserve">Fumana thymifolia </t>
    </r>
    <r>
      <rPr>
        <sz val="11"/>
        <color theme="1"/>
        <rFont val="Calibri"/>
        <family val="2"/>
        <scheme val="minor"/>
      </rPr>
      <t>(L.) Spach ex Webb</t>
    </r>
  </si>
  <si>
    <t>75, 98</t>
  </si>
  <si>
    <r>
      <t xml:space="preserve">Fumaria capreolata </t>
    </r>
    <r>
      <rPr>
        <sz val="11"/>
        <color theme="1"/>
        <rFont val="Calibri"/>
        <family val="2"/>
        <scheme val="minor"/>
      </rPr>
      <t>L.</t>
    </r>
  </si>
  <si>
    <t>CT, VC</t>
  </si>
  <si>
    <r>
      <t xml:space="preserve">Fumaria faurei </t>
    </r>
    <r>
      <rPr>
        <sz val="11"/>
        <color theme="1"/>
        <rFont val="Calibri"/>
        <family val="2"/>
        <scheme val="minor"/>
      </rPr>
      <t>(Pugsley) Lidén</t>
    </r>
  </si>
  <si>
    <r>
      <t xml:space="preserve">Fumaria muralis </t>
    </r>
    <r>
      <rPr>
        <sz val="11"/>
        <color theme="1"/>
        <rFont val="Calibri"/>
        <family val="2"/>
        <scheme val="minor"/>
      </rPr>
      <t>Sond. ex W.D.J. Koch</t>
    </r>
  </si>
  <si>
    <t>1, 4, 6, 34, 47, 57, 66, 73-76, 78, 79, 94, 97, 125, 143, 146</t>
  </si>
  <si>
    <r>
      <t xml:space="preserve">Fumaria officinalis </t>
    </r>
    <r>
      <rPr>
        <sz val="11"/>
        <color theme="1"/>
        <rFont val="Calibri"/>
        <family val="2"/>
        <scheme val="minor"/>
      </rPr>
      <t>L.</t>
    </r>
  </si>
  <si>
    <t>4, 5, 7, 106, 121</t>
  </si>
  <si>
    <t>AN, AR, CM, CN, CT, GA, IB, VC</t>
  </si>
  <si>
    <r>
      <t xml:space="preserve">Fumaria parviflora </t>
    </r>
    <r>
      <rPr>
        <sz val="11"/>
        <color theme="1"/>
        <rFont val="Calibri"/>
        <family val="2"/>
        <scheme val="minor"/>
      </rPr>
      <t>Lam.</t>
    </r>
  </si>
  <si>
    <t>AR, CN, CT, MC</t>
  </si>
  <si>
    <r>
      <t xml:space="preserve">Fumaria reuteri </t>
    </r>
    <r>
      <rPr>
        <sz val="11"/>
        <color theme="1"/>
        <rFont val="Calibri"/>
        <family val="2"/>
        <scheme val="minor"/>
      </rPr>
      <t>Boiss.</t>
    </r>
  </si>
  <si>
    <r>
      <t xml:space="preserve">Fumaria rupestris </t>
    </r>
    <r>
      <rPr>
        <sz val="11"/>
        <color theme="1"/>
        <rFont val="Calibri"/>
        <family val="2"/>
        <scheme val="minor"/>
      </rPr>
      <t>Boiss. &amp; Reut.</t>
    </r>
  </si>
  <si>
    <r>
      <t xml:space="preserve">Fumaria vaillantii </t>
    </r>
    <r>
      <rPr>
        <sz val="11"/>
        <color theme="1"/>
        <rFont val="Calibri"/>
        <family val="2"/>
        <scheme val="minor"/>
      </rPr>
      <t>Loisel.</t>
    </r>
  </si>
  <si>
    <r>
      <t xml:space="preserve">Galactites tomentosus </t>
    </r>
    <r>
      <rPr>
        <sz val="11"/>
        <color theme="1"/>
        <rFont val="Calibri"/>
        <family val="2"/>
        <scheme val="minor"/>
      </rPr>
      <t>Moench</t>
    </r>
  </si>
  <si>
    <t>1, 2, 4, 34, 47, 54, 56, 73, 74, 81, 84, 90, 96, 102, 106</t>
  </si>
  <si>
    <r>
      <t xml:space="preserve">Galium aparine </t>
    </r>
    <r>
      <rPr>
        <sz val="11"/>
        <color theme="1"/>
        <rFont val="Calibri"/>
        <family val="2"/>
        <scheme val="minor"/>
      </rPr>
      <t>L.</t>
    </r>
  </si>
  <si>
    <t>34, 75, 106, 161</t>
  </si>
  <si>
    <t>AN, AR, CB, CN, CT, EX, GA, MC, NC, PV, VC</t>
  </si>
  <si>
    <r>
      <t xml:space="preserve">Galium lucidum </t>
    </r>
    <r>
      <rPr>
        <sz val="11"/>
        <color theme="1"/>
        <rFont val="Calibri"/>
        <family val="2"/>
        <scheme val="minor"/>
      </rPr>
      <t>All.</t>
    </r>
  </si>
  <si>
    <r>
      <t xml:space="preserve">Galium mollugo </t>
    </r>
    <r>
      <rPr>
        <sz val="11"/>
        <color theme="1"/>
        <rFont val="Calibri"/>
        <family val="2"/>
        <scheme val="minor"/>
      </rPr>
      <t>L.</t>
    </r>
  </si>
  <si>
    <r>
      <t xml:space="preserve">Galium odoratum </t>
    </r>
    <r>
      <rPr>
        <sz val="11"/>
        <color theme="1"/>
        <rFont val="Calibri"/>
        <family val="2"/>
        <scheme val="minor"/>
      </rPr>
      <t>(L.) Scop.</t>
    </r>
  </si>
  <si>
    <t>3, 4, 9, 93, 94, 106, 169</t>
  </si>
  <si>
    <r>
      <t xml:space="preserve">Galium verum </t>
    </r>
    <r>
      <rPr>
        <sz val="11"/>
        <color theme="1"/>
        <rFont val="Calibri"/>
        <family val="2"/>
        <scheme val="minor"/>
      </rPr>
      <t>L.</t>
    </r>
  </si>
  <si>
    <t>185</t>
  </si>
  <si>
    <t>AR, CM, MC, NC, VC</t>
  </si>
  <si>
    <r>
      <t xml:space="preserve">Genista cinerascens </t>
    </r>
    <r>
      <rPr>
        <sz val="11"/>
        <color theme="1"/>
        <rFont val="Calibri"/>
        <family val="2"/>
        <scheme val="minor"/>
      </rPr>
      <t>Lange</t>
    </r>
  </si>
  <si>
    <t>47, 60, 66, 84, 106</t>
  </si>
  <si>
    <r>
      <t xml:space="preserve">Genista cinerea </t>
    </r>
    <r>
      <rPr>
        <sz val="11"/>
        <color theme="1"/>
        <rFont val="Calibri"/>
        <family val="2"/>
        <scheme val="minor"/>
      </rPr>
      <t>(Vill.) DC. in Lam. &amp; DC.</t>
    </r>
  </si>
  <si>
    <t>47, 148</t>
  </si>
  <si>
    <t>AN, MC, VC</t>
  </si>
  <si>
    <r>
      <t xml:space="preserve">Genista hispanica </t>
    </r>
    <r>
      <rPr>
        <sz val="11"/>
        <color theme="1"/>
        <rFont val="Calibri"/>
        <family val="2"/>
        <scheme val="minor"/>
      </rPr>
      <t>L.</t>
    </r>
  </si>
  <si>
    <r>
      <t xml:space="preserve">Genista longipes </t>
    </r>
    <r>
      <rPr>
        <sz val="11"/>
        <color theme="1"/>
        <rFont val="Calibri"/>
        <family val="2"/>
        <scheme val="minor"/>
      </rPr>
      <t>Pau</t>
    </r>
  </si>
  <si>
    <t>3, 4, 9, 43, 47, 59, 74, 77, 100, 106, 125, 169, 171</t>
  </si>
  <si>
    <t>VU B2ab(i,ii,iii,iv,v) (subsp. viciosoi Talavera &amp; Cabezudo)</t>
  </si>
  <si>
    <r>
      <t xml:space="preserve">Genista scorpius </t>
    </r>
    <r>
      <rPr>
        <sz val="11"/>
        <color theme="1"/>
        <rFont val="Calibri"/>
        <family val="2"/>
        <scheme val="minor"/>
      </rPr>
      <t>(L.) DC. in Lam. &amp; DC.</t>
    </r>
  </si>
  <si>
    <t>130</t>
  </si>
  <si>
    <t>AN, AR, CL, CM, CT, MC, NC, VC</t>
  </si>
  <si>
    <r>
      <t xml:space="preserve">Genista tinctoria </t>
    </r>
    <r>
      <rPr>
        <sz val="11"/>
        <color theme="1"/>
        <rFont val="Calibri"/>
        <family val="2"/>
        <scheme val="minor"/>
      </rPr>
      <t>L.</t>
    </r>
  </si>
  <si>
    <r>
      <t xml:space="preserve">Genista umbellata </t>
    </r>
    <r>
      <rPr>
        <sz val="11"/>
        <color theme="1"/>
        <rFont val="Calibri"/>
        <family val="2"/>
        <scheme val="minor"/>
      </rPr>
      <t>(L'Hér.) Dum. Cours.</t>
    </r>
  </si>
  <si>
    <r>
      <t xml:space="preserve">Genista valentina </t>
    </r>
    <r>
      <rPr>
        <sz val="11"/>
        <color theme="1"/>
        <rFont val="Calibri"/>
        <family val="2"/>
        <scheme val="minor"/>
      </rPr>
      <t>(Willd. ex Spreng.) Steud.</t>
    </r>
  </si>
  <si>
    <t>36</t>
  </si>
  <si>
    <r>
      <t xml:space="preserve">Gentiana burseri </t>
    </r>
    <r>
      <rPr>
        <sz val="11"/>
        <color theme="1"/>
        <rFont val="Calibri"/>
        <family val="2"/>
        <scheme val="minor"/>
      </rPr>
      <t>Lapeyr.</t>
    </r>
  </si>
  <si>
    <t>2, 4, 5, 12, 36, 43, 51, 54, 57, 59, 61, 65, 72, 74, 75, 77, 81, 83, 94, 109, 111, 132, 142, 149, 155, 179, 180, 185</t>
  </si>
  <si>
    <r>
      <t xml:space="preserve">Gentiana lutea </t>
    </r>
    <r>
      <rPr>
        <sz val="11"/>
        <color theme="1"/>
        <rFont val="Calibri"/>
        <family val="2"/>
        <scheme val="minor"/>
      </rPr>
      <t>L.</t>
    </r>
  </si>
  <si>
    <t>AR, AS, CB, CL, CT, GA, MD, NC, PV, VC</t>
  </si>
  <si>
    <r>
      <t xml:space="preserve">Geranium columbinum </t>
    </r>
    <r>
      <rPr>
        <sz val="11"/>
        <color theme="1"/>
        <rFont val="Calibri"/>
        <family val="2"/>
        <scheme val="minor"/>
      </rPr>
      <t>L.</t>
    </r>
  </si>
  <si>
    <r>
      <t xml:space="preserve">Geranium dissectum </t>
    </r>
    <r>
      <rPr>
        <sz val="11"/>
        <color theme="1"/>
        <rFont val="Calibri"/>
        <family val="2"/>
        <scheme val="minor"/>
      </rPr>
      <t>L.</t>
    </r>
  </si>
  <si>
    <t>109, 179</t>
  </si>
  <si>
    <r>
      <t xml:space="preserve">Geranium lucidum </t>
    </r>
    <r>
      <rPr>
        <sz val="11"/>
        <color theme="1"/>
        <rFont val="Calibri"/>
        <family val="2"/>
        <scheme val="minor"/>
      </rPr>
      <t>L.</t>
    </r>
  </si>
  <si>
    <r>
      <t xml:space="preserve">Geranium molle </t>
    </r>
    <r>
      <rPr>
        <sz val="11"/>
        <color theme="1"/>
        <rFont val="Calibri"/>
        <family val="2"/>
        <scheme val="minor"/>
      </rPr>
      <t>L.</t>
    </r>
  </si>
  <si>
    <r>
      <t xml:space="preserve">Geranium purpureum </t>
    </r>
    <r>
      <rPr>
        <sz val="11"/>
        <color theme="1"/>
        <rFont val="Calibri"/>
        <family val="2"/>
        <scheme val="minor"/>
      </rPr>
      <t>Vill.</t>
    </r>
  </si>
  <si>
    <r>
      <t xml:space="preserve">Geranium reuteri </t>
    </r>
    <r>
      <rPr>
        <sz val="11"/>
        <color theme="1"/>
        <rFont val="Calibri"/>
        <family val="2"/>
        <scheme val="minor"/>
      </rPr>
      <t>Aedo &amp; Munoz Garm.</t>
    </r>
  </si>
  <si>
    <t>3, 4, 54, 58, 60, 61, 73, 77, 81, 109, 137, 156, 160, 169, 179</t>
  </si>
  <si>
    <r>
      <t xml:space="preserve">Geranium robertianum </t>
    </r>
    <r>
      <rPr>
        <sz val="11"/>
        <color theme="1"/>
        <rFont val="Calibri"/>
        <family val="2"/>
        <scheme val="minor"/>
      </rPr>
      <t>L.</t>
    </r>
  </si>
  <si>
    <t>5, 55, 145</t>
  </si>
  <si>
    <t>AN, AR, CB, CL, CT, NC, PV</t>
  </si>
  <si>
    <r>
      <t xml:space="preserve">Geranium rotundifolium </t>
    </r>
    <r>
      <rPr>
        <sz val="11"/>
        <color theme="1"/>
        <rFont val="Calibri"/>
        <family val="2"/>
        <scheme val="minor"/>
      </rPr>
      <t>L.</t>
    </r>
  </si>
  <si>
    <t>AN, CT, IB</t>
  </si>
  <si>
    <r>
      <t xml:space="preserve">Geranium sanguineum </t>
    </r>
    <r>
      <rPr>
        <sz val="11"/>
        <color theme="1"/>
        <rFont val="Calibri"/>
        <family val="2"/>
        <scheme val="minor"/>
      </rPr>
      <t>L.</t>
    </r>
  </si>
  <si>
    <r>
      <t xml:space="preserve">Geropogon hybridus </t>
    </r>
    <r>
      <rPr>
        <sz val="11"/>
        <color theme="1"/>
        <rFont val="Calibri"/>
        <family val="2"/>
        <scheme val="minor"/>
      </rPr>
      <t>(L.) Sch. Bip. in Webb &amp; Berthel.</t>
    </r>
  </si>
  <si>
    <t>66, 125</t>
  </si>
  <si>
    <r>
      <t xml:space="preserve">Geum sylvaticum </t>
    </r>
    <r>
      <rPr>
        <sz val="11"/>
        <color theme="1"/>
        <rFont val="Calibri"/>
        <family val="2"/>
        <scheme val="minor"/>
      </rPr>
      <t>Pourr.</t>
    </r>
  </si>
  <si>
    <t>3-5, 77, 115, 169</t>
  </si>
  <si>
    <r>
      <t xml:space="preserve">Geum urbanum </t>
    </r>
    <r>
      <rPr>
        <sz val="11"/>
        <color theme="1"/>
        <rFont val="Calibri"/>
        <family val="2"/>
        <scheme val="minor"/>
      </rPr>
      <t>L.</t>
    </r>
  </si>
  <si>
    <t>9, 14, 85, 97</t>
  </si>
  <si>
    <t>AR, CT, GA, NC</t>
  </si>
  <si>
    <r>
      <t xml:space="preserve">Gladiolus communis </t>
    </r>
    <r>
      <rPr>
        <sz val="11"/>
        <color theme="1"/>
        <rFont val="Calibri"/>
        <family val="2"/>
        <scheme val="minor"/>
      </rPr>
      <t>L.</t>
    </r>
  </si>
  <si>
    <t>14, 60, 150</t>
  </si>
  <si>
    <r>
      <t xml:space="preserve">Gladiolus italicus </t>
    </r>
    <r>
      <rPr>
        <sz val="11"/>
        <color theme="1"/>
        <rFont val="Calibri"/>
        <family val="2"/>
        <scheme val="minor"/>
      </rPr>
      <t>Mill.</t>
    </r>
  </si>
  <si>
    <t>2, 54, 112, 180</t>
  </si>
  <si>
    <r>
      <t xml:space="preserve">Glandora diffusa </t>
    </r>
    <r>
      <rPr>
        <sz val="11"/>
        <color theme="1"/>
        <rFont val="Calibri"/>
        <family val="2"/>
        <scheme val="minor"/>
      </rPr>
      <t>(Lag.) D.C. Thomas</t>
    </r>
  </si>
  <si>
    <t>CB, CL</t>
  </si>
  <si>
    <r>
      <t xml:space="preserve">Glandora prostrata </t>
    </r>
    <r>
      <rPr>
        <sz val="11"/>
        <color theme="1"/>
        <rFont val="Calibri"/>
        <family val="2"/>
        <scheme val="minor"/>
      </rPr>
      <t>(Loisel.) D.C. Thomas</t>
    </r>
  </si>
  <si>
    <t>6, 9</t>
  </si>
  <si>
    <r>
      <t xml:space="preserve">Glaucium corniculatum </t>
    </r>
    <r>
      <rPr>
        <sz val="11"/>
        <color theme="1"/>
        <rFont val="Calibri"/>
        <family val="2"/>
        <scheme val="minor"/>
      </rPr>
      <t>(L.) Rudolph</t>
    </r>
  </si>
  <si>
    <t>1, 99, 600</t>
  </si>
  <si>
    <t>CM, IB, MC, VC</t>
  </si>
  <si>
    <r>
      <t xml:space="preserve">Glaucium flavum </t>
    </r>
    <r>
      <rPr>
        <sz val="11"/>
        <color theme="1"/>
        <rFont val="Calibri"/>
        <family val="2"/>
        <scheme val="minor"/>
      </rPr>
      <t>Crantz</t>
    </r>
  </si>
  <si>
    <t>15, 106, 129</t>
  </si>
  <si>
    <t>GA, IB, VC</t>
  </si>
  <si>
    <r>
      <t xml:space="preserve">Glebionis coronaria </t>
    </r>
    <r>
      <rPr>
        <sz val="11"/>
        <color theme="1"/>
        <rFont val="Calibri"/>
        <family val="2"/>
        <scheme val="minor"/>
      </rPr>
      <t>(L.) Spach</t>
    </r>
  </si>
  <si>
    <t>1, 47, 55, 66, 71, 81, 83, 94, 115, 142, 149, 199</t>
  </si>
  <si>
    <r>
      <t xml:space="preserve">Glechoma hederacea </t>
    </r>
    <r>
      <rPr>
        <sz val="11"/>
        <color theme="1"/>
        <rFont val="Calibri"/>
        <family val="2"/>
        <scheme val="minor"/>
      </rPr>
      <t>L.</t>
    </r>
  </si>
  <si>
    <t>5, 6, 9, 10, 14, 43, 47, 57, 66, 73-76, 84, 85, 94, 96-98, 106, 114, 131, 143, 146, 148, 168, 173, 177, 600</t>
  </si>
  <si>
    <t>AN, GA, NC, PV, VC</t>
  </si>
  <si>
    <r>
      <t xml:space="preserve">Globularia alypum </t>
    </r>
    <r>
      <rPr>
        <sz val="11"/>
        <color theme="1"/>
        <rFont val="Calibri"/>
        <family val="2"/>
        <scheme val="minor"/>
      </rPr>
      <t>L.</t>
    </r>
  </si>
  <si>
    <t>AN, AR, CM, CT, IB, MC, VC</t>
  </si>
  <si>
    <r>
      <t xml:space="preserve">Globularia cordifolia </t>
    </r>
    <r>
      <rPr>
        <sz val="11"/>
        <color theme="1"/>
        <rFont val="Calibri"/>
        <family val="2"/>
        <scheme val="minor"/>
      </rPr>
      <t>L.</t>
    </r>
  </si>
  <si>
    <t>4, 177</t>
  </si>
  <si>
    <r>
      <t xml:space="preserve">Globularia repens </t>
    </r>
    <r>
      <rPr>
        <sz val="11"/>
        <color theme="1"/>
        <rFont val="Calibri"/>
        <family val="2"/>
        <scheme val="minor"/>
      </rPr>
      <t>Lam.</t>
    </r>
  </si>
  <si>
    <t>55, 106, 125</t>
  </si>
  <si>
    <r>
      <t xml:space="preserve">Globularia spinosa </t>
    </r>
    <r>
      <rPr>
        <sz val="11"/>
        <color theme="1"/>
        <rFont val="Calibri"/>
        <family val="2"/>
        <scheme val="minor"/>
      </rPr>
      <t>L.</t>
    </r>
  </si>
  <si>
    <t>4, 10, 47, 57, 73, 74, 77, 85, 97, 177</t>
  </si>
  <si>
    <r>
      <t xml:space="preserve">Globularia vulgaris </t>
    </r>
    <r>
      <rPr>
        <sz val="11"/>
        <color theme="1"/>
        <rFont val="Calibri"/>
        <family val="2"/>
        <scheme val="minor"/>
      </rPr>
      <t>L.</t>
    </r>
  </si>
  <si>
    <t>3-6, 9, 11, 15, 28, 33, 34, 43, 46, 47, 50, 57, 60, 61, 65-70, 73, 75, 76, 81, 82, 85, 86, 95, 97, 100, 101, 106, 107, 123-125, 129, 144, 148, 153, 169, 175, 181, 192, 600</t>
  </si>
  <si>
    <r>
      <t xml:space="preserve">Glycyrrhiza glabra </t>
    </r>
    <r>
      <rPr>
        <sz val="11"/>
        <color theme="1"/>
        <rFont val="Calibri"/>
        <family val="2"/>
        <scheme val="minor"/>
      </rPr>
      <t>L.</t>
    </r>
  </si>
  <si>
    <r>
      <t xml:space="preserve">Gonospermum ferulaceum </t>
    </r>
    <r>
      <rPr>
        <sz val="11"/>
        <color theme="1"/>
        <rFont val="Calibri"/>
        <family val="2"/>
        <scheme val="minor"/>
      </rPr>
      <t>(Webb) Febles</t>
    </r>
  </si>
  <si>
    <t>VU B2ac(ii)</t>
  </si>
  <si>
    <r>
      <t xml:space="preserve">Gonospermum fruticosum </t>
    </r>
    <r>
      <rPr>
        <sz val="11"/>
        <color theme="1"/>
        <rFont val="Calibri"/>
        <family val="2"/>
        <scheme val="minor"/>
      </rPr>
      <t>(Buch) Less.</t>
    </r>
  </si>
  <si>
    <r>
      <t xml:space="preserve">Habenaria tridactylites </t>
    </r>
    <r>
      <rPr>
        <sz val="11"/>
        <color theme="1"/>
        <rFont val="Calibri"/>
        <family val="2"/>
        <scheme val="minor"/>
      </rPr>
      <t>Lindl.</t>
    </r>
  </si>
  <si>
    <r>
      <t xml:space="preserve">Halimium atriplicifolium </t>
    </r>
    <r>
      <rPr>
        <sz val="11"/>
        <color theme="1"/>
        <rFont val="Calibri"/>
        <family val="2"/>
        <scheme val="minor"/>
      </rPr>
      <t>(Lam.) Spach</t>
    </r>
  </si>
  <si>
    <r>
      <t xml:space="preserve">Halimium halimifolium </t>
    </r>
    <r>
      <rPr>
        <sz val="11"/>
        <color theme="1"/>
        <rFont val="Calibri"/>
        <family val="2"/>
        <scheme val="minor"/>
      </rPr>
      <t>(L.) Willk. in Willk. &amp; Lange</t>
    </r>
  </si>
  <si>
    <t>148</t>
  </si>
  <si>
    <r>
      <t xml:space="preserve">Halocnemum strobilaceum </t>
    </r>
    <r>
      <rPr>
        <sz val="11"/>
        <color theme="1"/>
        <rFont val="Calibri"/>
        <family val="2"/>
        <scheme val="minor"/>
      </rPr>
      <t>(Pall.) M. Bieb.</t>
    </r>
  </si>
  <si>
    <t>CR A1ac; B1ab(i,ii,iii,iv,v)+2ab(i,ii,iii,iv,v); C2a(ii)b</t>
  </si>
  <si>
    <r>
      <t xml:space="preserve">Hedera canariensis </t>
    </r>
    <r>
      <rPr>
        <sz val="11"/>
        <color theme="1"/>
        <rFont val="Calibri"/>
        <family val="2"/>
        <scheme val="minor"/>
      </rPr>
      <t>Willd.</t>
    </r>
  </si>
  <si>
    <t>1-6, 9, 15, 18, 34, 36, 43, 47, 51, 54-56, 59, 61, 63, 66, 71, 73-76, 78, 81-84, 86, 90, 96-98, 101, 106, 110, 112, 124, 125, 129, 142, 146, 148, 149, 156, 160, 168, 169, 171, 179, 181, 185, 191, 405, 600</t>
  </si>
  <si>
    <t>Araliaceae</t>
  </si>
  <si>
    <r>
      <t xml:space="preserve">Hedera helix </t>
    </r>
    <r>
      <rPr>
        <sz val="11"/>
        <color theme="1"/>
        <rFont val="Calibri"/>
        <family val="2"/>
        <scheme val="minor"/>
      </rPr>
      <t>L.</t>
    </r>
  </si>
  <si>
    <t>2, 54, 115, 179</t>
  </si>
  <si>
    <r>
      <t xml:space="preserve">Hedera hibernica </t>
    </r>
    <r>
      <rPr>
        <sz val="11"/>
        <color theme="1"/>
        <rFont val="Calibri"/>
        <family val="2"/>
        <scheme val="minor"/>
      </rPr>
      <t>(G. Kirchn.) Bean</t>
    </r>
  </si>
  <si>
    <t>55, 66, 97, 125</t>
  </si>
  <si>
    <t>CB, GA, PV</t>
  </si>
  <si>
    <r>
      <t xml:space="preserve">Helianthemum apenninum </t>
    </r>
    <r>
      <rPr>
        <sz val="11"/>
        <color theme="1"/>
        <rFont val="Calibri"/>
        <family val="2"/>
        <scheme val="minor"/>
      </rPr>
      <t>(L.) Mill.</t>
    </r>
  </si>
  <si>
    <t>VU B2ab(iii,v); D2 (subsp. estevei (Peinado &amp; Mart. Parras) G. López)</t>
  </si>
  <si>
    <r>
      <t xml:space="preserve">Helianthemum asperum </t>
    </r>
    <r>
      <rPr>
        <sz val="11"/>
        <color theme="1"/>
        <rFont val="Calibri"/>
        <family val="2"/>
        <scheme val="minor"/>
      </rPr>
      <t>Lag. ex Dunal in DC.</t>
    </r>
  </si>
  <si>
    <t>9, 10, 28, 66, 82, 85, 97, 99, 105-107, 110, 113, 114</t>
  </si>
  <si>
    <r>
      <t xml:space="preserve">Helianthemum cinereum </t>
    </r>
    <r>
      <rPr>
        <sz val="11"/>
        <color theme="1"/>
        <rFont val="Calibri"/>
        <family val="2"/>
        <scheme val="minor"/>
      </rPr>
      <t>(Cav.) Pers.</t>
    </r>
  </si>
  <si>
    <t>9, 15, 97, 129</t>
  </si>
  <si>
    <r>
      <t xml:space="preserve">Helianthemum hirtum </t>
    </r>
    <r>
      <rPr>
        <sz val="11"/>
        <color theme="1"/>
        <rFont val="Calibri"/>
        <family val="2"/>
        <scheme val="minor"/>
      </rPr>
      <t>(L.) Mill.</t>
    </r>
  </si>
  <si>
    <t>9, 47, 82, 85, 97, 99, 105, 106, 110, 114, 125</t>
  </si>
  <si>
    <r>
      <t xml:space="preserve">Helianthemum marifolium </t>
    </r>
    <r>
      <rPr>
        <sz val="11"/>
        <color theme="1"/>
        <rFont val="Calibri"/>
        <family val="2"/>
        <scheme val="minor"/>
      </rPr>
      <t>(L.) Mill.</t>
    </r>
  </si>
  <si>
    <t>57, 75, 77, 137, 156</t>
  </si>
  <si>
    <t>VU B2ab(iii,v); D2 (subsp. frigidulum (Cuatrec.) G. López)</t>
  </si>
  <si>
    <r>
      <t xml:space="preserve">Helianthemum oelandicum </t>
    </r>
    <r>
      <rPr>
        <sz val="11"/>
        <color theme="1"/>
        <rFont val="Calibri"/>
        <family val="2"/>
        <scheme val="minor"/>
      </rPr>
      <t>(L.) Dum. Cours.</t>
    </r>
  </si>
  <si>
    <r>
      <t xml:space="preserve">Helianthemum squamatum </t>
    </r>
    <r>
      <rPr>
        <sz val="11"/>
        <color theme="1"/>
        <rFont val="Calibri"/>
        <family val="2"/>
        <scheme val="minor"/>
      </rPr>
      <t>(L.) Dum. Cours.</t>
    </r>
  </si>
  <si>
    <t>9, 57, 82, 85, 97, 106, 110, 177</t>
  </si>
  <si>
    <r>
      <t xml:space="preserve">Helianthemum syriacum </t>
    </r>
    <r>
      <rPr>
        <sz val="11"/>
        <color theme="1"/>
        <rFont val="Calibri"/>
        <family val="2"/>
        <scheme val="minor"/>
      </rPr>
      <t>(Jacq.) Dum. Cours.</t>
    </r>
  </si>
  <si>
    <t>47, 106, 171</t>
  </si>
  <si>
    <r>
      <t xml:space="preserve">Helianthemum violaceum </t>
    </r>
    <r>
      <rPr>
        <sz val="11"/>
        <color theme="1"/>
        <rFont val="Calibri"/>
        <family val="2"/>
        <scheme val="minor"/>
      </rPr>
      <t>(Cav.) Pers.</t>
    </r>
  </si>
  <si>
    <t>1, 5, 113, 169, 175, 181, 184</t>
  </si>
  <si>
    <t>CL, MC, VC</t>
  </si>
  <si>
    <r>
      <t xml:space="preserve">Helichrysum italicum </t>
    </r>
    <r>
      <rPr>
        <sz val="11"/>
        <color theme="1"/>
        <rFont val="Calibri"/>
        <family val="2"/>
        <scheme val="minor"/>
      </rPr>
      <t>(Roth) G. Don in Loudon</t>
    </r>
  </si>
  <si>
    <t>3, 9, 15, 47, 60, 80, 85, 93, 96, 106, 125, 129</t>
  </si>
  <si>
    <t>AN, CT, GA, PV, VC</t>
  </si>
  <si>
    <r>
      <t xml:space="preserve">Helichrysum serotinum </t>
    </r>
    <r>
      <rPr>
        <sz val="11"/>
        <color theme="1"/>
        <rFont val="Calibri"/>
        <family val="2"/>
        <scheme val="minor"/>
      </rPr>
      <t>(DC.) Boiss.</t>
    </r>
  </si>
  <si>
    <t>2, 3, 5, 6, 9, 11, 15, 28, 31, 33, 34, 47, 49, 54-57, 60, 73-75, 78, 80, 85, 90, 95, 97, 98, 106-108, 110, 112, 125, 129, 139, 143, 144, 146, 169, 175-177, 180, 181, 183, 184, 191, 192, 600</t>
  </si>
  <si>
    <t>AN, CM, MC, NC, VC</t>
  </si>
  <si>
    <r>
      <t xml:space="preserve">Helichrysum stoechas </t>
    </r>
    <r>
      <rPr>
        <sz val="11"/>
        <color theme="1"/>
        <rFont val="Calibri"/>
        <family val="2"/>
        <scheme val="minor"/>
      </rPr>
      <t>(L.) Moench</t>
    </r>
  </si>
  <si>
    <t>3-5, 9, 28, 75, 80, 90, 100, 106, 112, 140, 169, 176, 404</t>
  </si>
  <si>
    <t>AN, CB, CL, CM, CT, EX, IB, MC, NC, PV, VC</t>
  </si>
  <si>
    <r>
      <t xml:space="preserve">Heliotropium europaeum </t>
    </r>
    <r>
      <rPr>
        <sz val="11"/>
        <color theme="1"/>
        <rFont val="Calibri"/>
        <family val="2"/>
        <scheme val="minor"/>
      </rPr>
      <t>L.</t>
    </r>
  </si>
  <si>
    <r>
      <t xml:space="preserve">Heliotropium ramosissimum </t>
    </r>
    <r>
      <rPr>
        <sz val="11"/>
        <color theme="1"/>
        <rFont val="Calibri"/>
        <family val="2"/>
        <scheme val="minor"/>
      </rPr>
      <t>(Lehm.) DC.</t>
    </r>
  </si>
  <si>
    <t>3-5, 36, 43, 47, 54, 59, 74, 75, 83, 106, 125, 149, 169</t>
  </si>
  <si>
    <r>
      <t xml:space="preserve">Helleborus foetidus </t>
    </r>
    <r>
      <rPr>
        <sz val="11"/>
        <color theme="1"/>
        <rFont val="Calibri"/>
        <family val="2"/>
        <scheme val="minor"/>
      </rPr>
      <t>L.</t>
    </r>
  </si>
  <si>
    <t>2-4, 74, 81, 109, 169, 179</t>
  </si>
  <si>
    <t>AN, AR, CB, CT, GA, MC, NC, VC</t>
  </si>
  <si>
    <r>
      <t xml:space="preserve">Helleborus viridis </t>
    </r>
    <r>
      <rPr>
        <sz val="11"/>
        <color theme="1"/>
        <rFont val="Calibri"/>
        <family val="2"/>
        <scheme val="minor"/>
      </rPr>
      <t>L.</t>
    </r>
  </si>
  <si>
    <t>101, 102</t>
  </si>
  <si>
    <t>AR, CB, CT, NC, PV</t>
  </si>
  <si>
    <r>
      <t xml:space="preserve">Helminthotheca echioides </t>
    </r>
    <r>
      <rPr>
        <sz val="11"/>
        <color theme="1"/>
        <rFont val="Calibri"/>
        <family val="2"/>
        <scheme val="minor"/>
      </rPr>
      <t>(L.) Holub</t>
    </r>
  </si>
  <si>
    <t>3-5, 34, 36, 47, 59, 73-78, 81, 123, 131, 143, 144, 153, 161, 168, 169, 177</t>
  </si>
  <si>
    <r>
      <t xml:space="preserve">Hepatica nobilis </t>
    </r>
    <r>
      <rPr>
        <sz val="11"/>
        <color theme="1"/>
        <rFont val="Calibri"/>
        <family val="2"/>
        <scheme val="minor"/>
      </rPr>
      <t>Schreb.</t>
    </r>
  </si>
  <si>
    <t>54, 74</t>
  </si>
  <si>
    <t>AR, CT, NC, PV, VC</t>
  </si>
  <si>
    <r>
      <t xml:space="preserve">Heracleum sphondylium </t>
    </r>
    <r>
      <rPr>
        <sz val="11"/>
        <color theme="1"/>
        <rFont val="Calibri"/>
        <family val="2"/>
        <scheme val="minor"/>
      </rPr>
      <t>L.</t>
    </r>
  </si>
  <si>
    <t>4, 6, 9, 14, 15, 47, 60, 85, 100, 105, 107, 110, 125, 129, 145, 146, 152</t>
  </si>
  <si>
    <r>
      <t xml:space="preserve">Herniaria cinerea </t>
    </r>
    <r>
      <rPr>
        <sz val="11"/>
        <color theme="1"/>
        <rFont val="Calibri"/>
        <family val="2"/>
        <scheme val="minor"/>
      </rPr>
      <t>DC. in Lam. &amp; DC.</t>
    </r>
  </si>
  <si>
    <t>14, 152</t>
  </si>
  <si>
    <r>
      <t xml:space="preserve">Herniaria fontanesii </t>
    </r>
    <r>
      <rPr>
        <sz val="11"/>
        <color theme="1"/>
        <rFont val="Calibri"/>
        <family val="2"/>
        <scheme val="minor"/>
      </rPr>
      <t>J. Gay</t>
    </r>
  </si>
  <si>
    <t>106, 107, 113</t>
  </si>
  <si>
    <r>
      <t xml:space="preserve">Herniaria fruticosa </t>
    </r>
    <r>
      <rPr>
        <sz val="11"/>
        <color theme="1"/>
        <rFont val="Calibri"/>
        <family val="2"/>
        <scheme val="minor"/>
      </rPr>
      <t>L.</t>
    </r>
  </si>
  <si>
    <t>4, 5, 16, 34, 46, 47, 49, 55, 59, 66, 75-78, 94, 97, 123, 125, 137, 143, 144, 148, 156, 161, 174, 405</t>
  </si>
  <si>
    <t>MC, VC</t>
  </si>
  <si>
    <r>
      <t xml:space="preserve">Herniaria glabra </t>
    </r>
    <r>
      <rPr>
        <sz val="11"/>
        <color theme="1"/>
        <rFont val="Calibri"/>
        <family val="2"/>
        <scheme val="minor"/>
      </rPr>
      <t>L.</t>
    </r>
  </si>
  <si>
    <t>4, 34, 47, 73-75, 106, 107, 600</t>
  </si>
  <si>
    <t>AN, AR, CL, CM, CT, EX, IB, VC</t>
  </si>
  <si>
    <r>
      <t xml:space="preserve">Herniaria hirsuta </t>
    </r>
    <r>
      <rPr>
        <sz val="11"/>
        <color theme="1"/>
        <rFont val="Calibri"/>
        <family val="2"/>
        <scheme val="minor"/>
      </rPr>
      <t>L.</t>
    </r>
  </si>
  <si>
    <t>AR, CT, IB, MC, VC</t>
  </si>
  <si>
    <r>
      <t xml:space="preserve">Herniaria latifolia </t>
    </r>
    <r>
      <rPr>
        <sz val="11"/>
        <color theme="1"/>
        <rFont val="Calibri"/>
        <family val="2"/>
        <scheme val="minor"/>
      </rPr>
      <t>Lapeyr.</t>
    </r>
  </si>
  <si>
    <t>12</t>
  </si>
  <si>
    <r>
      <t xml:space="preserve">Herniaria scabrida </t>
    </r>
    <r>
      <rPr>
        <sz val="11"/>
        <color theme="1"/>
        <rFont val="Calibri"/>
        <family val="2"/>
        <scheme val="minor"/>
      </rPr>
      <t>Boiss.</t>
    </r>
  </si>
  <si>
    <t>MD</t>
  </si>
  <si>
    <r>
      <t xml:space="preserve">Hieracium amplexicaule </t>
    </r>
    <r>
      <rPr>
        <sz val="11"/>
        <color theme="1"/>
        <rFont val="Calibri"/>
        <family val="2"/>
        <scheme val="minor"/>
      </rPr>
      <t>L.</t>
    </r>
  </si>
  <si>
    <r>
      <t xml:space="preserve">Hieracium glaucinum </t>
    </r>
    <r>
      <rPr>
        <sz val="11"/>
        <color theme="1"/>
        <rFont val="Calibri"/>
        <family val="2"/>
        <scheme val="minor"/>
      </rPr>
      <t>Jord.</t>
    </r>
  </si>
  <si>
    <r>
      <t xml:space="preserve">Hippocrepis balearica </t>
    </r>
    <r>
      <rPr>
        <sz val="11"/>
        <color theme="1"/>
        <rFont val="Calibri"/>
        <family val="2"/>
        <scheme val="minor"/>
      </rPr>
      <t>Jacq.</t>
    </r>
  </si>
  <si>
    <t>3, 5, 14, 79, 86, 124, 125, 169</t>
  </si>
  <si>
    <r>
      <t xml:space="preserve">Hirschfeldia incana </t>
    </r>
    <r>
      <rPr>
        <sz val="11"/>
        <color theme="1"/>
        <rFont val="Calibri"/>
        <family val="2"/>
        <scheme val="minor"/>
      </rPr>
      <t>(L.) Lagr.-Foss.</t>
    </r>
  </si>
  <si>
    <t>AN, CN, CT, NC</t>
  </si>
  <si>
    <r>
      <t xml:space="preserve">Hordeum murinum </t>
    </r>
    <r>
      <rPr>
        <sz val="11"/>
        <color theme="1"/>
        <rFont val="Calibri"/>
        <family val="2"/>
        <scheme val="minor"/>
      </rPr>
      <t>L.</t>
    </r>
  </si>
  <si>
    <r>
      <t xml:space="preserve">Hormathophylla spinosa </t>
    </r>
    <r>
      <rPr>
        <sz val="11"/>
        <color theme="1"/>
        <rFont val="Calibri"/>
        <family val="2"/>
        <scheme val="minor"/>
      </rPr>
      <t>(L.) P. Küpfer</t>
    </r>
  </si>
  <si>
    <t>3-5, 33, 75, 94, 112, 148, 153, 169, 405</t>
  </si>
  <si>
    <r>
      <t xml:space="preserve">Humulus lupulus </t>
    </r>
    <r>
      <rPr>
        <sz val="11"/>
        <color theme="1"/>
        <rFont val="Calibri"/>
        <family val="2"/>
        <scheme val="minor"/>
      </rPr>
      <t>L.</t>
    </r>
  </si>
  <si>
    <t>3, 12, 29, 31, 33, 43, 55, 74, 75, 81, 101, 125, 139, 160, 169, 171, 173</t>
  </si>
  <si>
    <t>AR, CL, CT, NC, VC</t>
  </si>
  <si>
    <r>
      <t xml:space="preserve">Hylotelephium maximum </t>
    </r>
    <r>
      <rPr>
        <sz val="11"/>
        <color theme="1"/>
        <rFont val="Calibri"/>
        <family val="2"/>
        <scheme val="minor"/>
      </rPr>
      <t>(L.) Holub</t>
    </r>
  </si>
  <si>
    <t>5-7, 9, 10, 14, 15, 43, 44, 47, 50, 55-57, 60, 61, 66, 68, 70, 79, 80, 84-86, 90, 96, 97, 100-107, 110, 124, 125, 129, 135, 146, 152, 153, 189, 192, 600</t>
  </si>
  <si>
    <t>AN, AR, CL, CT, MD, NC, PV</t>
  </si>
  <si>
    <r>
      <t xml:space="preserve">Hyoscyamus albus </t>
    </r>
    <r>
      <rPr>
        <sz val="11"/>
        <color theme="1"/>
        <rFont val="Calibri"/>
        <family val="2"/>
        <scheme val="minor"/>
      </rPr>
      <t>L.</t>
    </r>
  </si>
  <si>
    <t>3, 4, 10-12, 34, 43, 45, 47, 49, 51, 52, 59, 66, 74-77, 85, 92, 93, 97, 110, 111, 168, 169, 173, 174, 177, 180, 185, 186, 192</t>
  </si>
  <si>
    <t>AN, AR, CL, CM, CN, CT, EX, IB, MC, VC</t>
  </si>
  <si>
    <r>
      <t xml:space="preserve">Hyoscyamus niger </t>
    </r>
    <r>
      <rPr>
        <sz val="11"/>
        <color theme="1"/>
        <rFont val="Calibri"/>
        <family val="2"/>
        <scheme val="minor"/>
      </rPr>
      <t>L.</t>
    </r>
  </si>
  <si>
    <t>AN, AR, AS, CB, CL, CM, CT, EX, MD, NC, VC</t>
  </si>
  <si>
    <r>
      <t xml:space="preserve">Hyoseris radiata </t>
    </r>
    <r>
      <rPr>
        <sz val="11"/>
        <color theme="1"/>
        <rFont val="Calibri"/>
        <family val="2"/>
        <scheme val="minor"/>
      </rPr>
      <t>L.</t>
    </r>
  </si>
  <si>
    <t>7, 47, 75, 79, 98, 102, 103</t>
  </si>
  <si>
    <r>
      <t xml:space="preserve">Hyparrhenia hirta </t>
    </r>
    <r>
      <rPr>
        <sz val="11"/>
        <color theme="1"/>
        <rFont val="Calibri"/>
        <family val="2"/>
        <scheme val="minor"/>
      </rPr>
      <t>(L.) Stapf</t>
    </r>
  </si>
  <si>
    <t>104</t>
  </si>
  <si>
    <t>CN, CT, VC</t>
  </si>
  <si>
    <r>
      <t xml:space="preserve">Hyparrhenia sinaica </t>
    </r>
    <r>
      <rPr>
        <sz val="11"/>
        <color theme="1"/>
        <rFont val="Calibri"/>
        <family val="2"/>
        <scheme val="minor"/>
      </rPr>
      <t>(Delile) Llaurado ex G. López</t>
    </r>
  </si>
  <si>
    <t>3, 32, 51, 54, 72, 77, 83, 109, 112, 130, 142, 169, 179</t>
  </si>
  <si>
    <r>
      <t xml:space="preserve">Hypericum androsaemum </t>
    </r>
    <r>
      <rPr>
        <sz val="11"/>
        <color theme="1"/>
        <rFont val="Calibri"/>
        <family val="2"/>
        <scheme val="minor"/>
      </rPr>
      <t>L.</t>
    </r>
  </si>
  <si>
    <t>Hypericaceae</t>
  </si>
  <si>
    <r>
      <t xml:space="preserve">Hypericum balearicum </t>
    </r>
    <r>
      <rPr>
        <sz val="11"/>
        <color theme="1"/>
        <rFont val="Calibri"/>
        <family val="2"/>
        <scheme val="minor"/>
      </rPr>
      <t>L.</t>
    </r>
  </si>
  <si>
    <r>
      <t xml:space="preserve">Hypericum caprifolium </t>
    </r>
    <r>
      <rPr>
        <sz val="11"/>
        <color theme="1"/>
        <rFont val="Calibri"/>
        <family val="2"/>
        <scheme val="minor"/>
      </rPr>
      <t>Boiss.</t>
    </r>
  </si>
  <si>
    <t>9, 28, 47, 85, 94, 97, 99, 106, 107, 110, 114, 125</t>
  </si>
  <si>
    <r>
      <t xml:space="preserve">Hypericum ericoides </t>
    </r>
    <r>
      <rPr>
        <sz val="11"/>
        <color theme="1"/>
        <rFont val="Calibri"/>
        <family val="2"/>
        <scheme val="minor"/>
      </rPr>
      <t>L.</t>
    </r>
  </si>
  <si>
    <r>
      <t xml:space="preserve">Hypericum grandifolium </t>
    </r>
    <r>
      <rPr>
        <sz val="11"/>
        <color theme="1"/>
        <rFont val="Calibri"/>
        <family val="2"/>
        <scheme val="minor"/>
      </rPr>
      <t>Choisy</t>
    </r>
  </si>
  <si>
    <t>3, 169, 181</t>
  </si>
  <si>
    <r>
      <t xml:space="preserve">Hypericum hirsutum </t>
    </r>
    <r>
      <rPr>
        <sz val="11"/>
        <color theme="1"/>
        <rFont val="Calibri"/>
        <family val="2"/>
        <scheme val="minor"/>
      </rPr>
      <t>L.</t>
    </r>
  </si>
  <si>
    <t>90, 125</t>
  </si>
  <si>
    <r>
      <t xml:space="preserve">Hypericum humifusum </t>
    </r>
    <r>
      <rPr>
        <sz val="11"/>
        <color theme="1"/>
        <rFont val="Calibri"/>
        <family val="2"/>
        <scheme val="minor"/>
      </rPr>
      <t>L.</t>
    </r>
  </si>
  <si>
    <r>
      <t xml:space="preserve">Hypericum maculatum </t>
    </r>
    <r>
      <rPr>
        <sz val="11"/>
        <color theme="1"/>
        <rFont val="Calibri"/>
        <family val="2"/>
        <scheme val="minor"/>
      </rPr>
      <t>Crantz</t>
    </r>
  </si>
  <si>
    <t>90, 186</t>
  </si>
  <si>
    <r>
      <t xml:space="preserve">Hypericum perfoliatum </t>
    </r>
    <r>
      <rPr>
        <sz val="11"/>
        <color theme="1"/>
        <rFont val="Calibri"/>
        <family val="2"/>
        <scheme val="minor"/>
      </rPr>
      <t>L.</t>
    </r>
  </si>
  <si>
    <t>1-6, 9, 10, 12, 15, 18, 28, 29, 32, 34, 41, 43-47, 49, 52, 54-61, 65, 66, 70, 72-75, 77, 78, 81, 83, 85, 86, 90, 92, 94, 95, 97, 98, 106-114, 123-125, 129, 137, 142-144, 146, 148, 153, 156, 160, 169, 173, 176, 179, 181, 185, 191, 192, 199, 404, 405, 600</t>
  </si>
  <si>
    <r>
      <t xml:space="preserve">Hypericum perforatum </t>
    </r>
    <r>
      <rPr>
        <sz val="11"/>
        <color theme="1"/>
        <rFont val="Calibri"/>
        <family val="2"/>
        <scheme val="minor"/>
      </rPr>
      <t>L.</t>
    </r>
  </si>
  <si>
    <t>AN, AR, AS, CB, CL, CM, CT, EX, GA, IB, MC, MD, NC, PV, VC</t>
  </si>
  <si>
    <r>
      <t xml:space="preserve">Hypericum reflexum </t>
    </r>
    <r>
      <rPr>
        <sz val="11"/>
        <color theme="1"/>
        <rFont val="Calibri"/>
        <family val="2"/>
        <scheme val="minor"/>
      </rPr>
      <t>L. fil.</t>
    </r>
  </si>
  <si>
    <r>
      <t xml:space="preserve">Hypericum tetrapterum </t>
    </r>
    <r>
      <rPr>
        <sz val="11"/>
        <color theme="1"/>
        <rFont val="Calibri"/>
        <family val="2"/>
        <scheme val="minor"/>
      </rPr>
      <t>Fr.</t>
    </r>
  </si>
  <si>
    <t>55, 110</t>
  </si>
  <si>
    <r>
      <t xml:space="preserve">Hypericum tomentosum </t>
    </r>
    <r>
      <rPr>
        <sz val="11"/>
        <color theme="1"/>
        <rFont val="Calibri"/>
        <family val="2"/>
        <scheme val="minor"/>
      </rPr>
      <t>L.</t>
    </r>
  </si>
  <si>
    <t>43</t>
  </si>
  <si>
    <r>
      <t xml:space="preserve">Hypochaeris radicata </t>
    </r>
    <r>
      <rPr>
        <sz val="11"/>
        <color theme="1"/>
        <rFont val="Calibri"/>
        <family val="2"/>
        <scheme val="minor"/>
      </rPr>
      <t>L.</t>
    </r>
  </si>
  <si>
    <t>5, 10, 34, 36, 43, 59, 66, 73-78, 81, 85, 97, 106, 144, 153, 156, 168</t>
  </si>
  <si>
    <r>
      <t xml:space="preserve">Hyssopus officinalis </t>
    </r>
    <r>
      <rPr>
        <sz val="11"/>
        <color theme="1"/>
        <rFont val="Calibri"/>
        <family val="2"/>
        <scheme val="minor"/>
      </rPr>
      <t>L.</t>
    </r>
  </si>
  <si>
    <t>AN, AR, CM, CT, MC, NC, PV</t>
  </si>
  <si>
    <r>
      <t xml:space="preserve">Iberis amara </t>
    </r>
    <r>
      <rPr>
        <sz val="11"/>
        <color theme="1"/>
        <rFont val="Calibri"/>
        <family val="2"/>
        <scheme val="minor"/>
      </rPr>
      <t>L.</t>
    </r>
  </si>
  <si>
    <t>1-4, 9, 10, 36, 47, 54, 66, 72, 74, 75, 81, 85, 94, 97, 106, 111, 112, 125</t>
  </si>
  <si>
    <r>
      <t xml:space="preserve">Ilex aquifolium </t>
    </r>
    <r>
      <rPr>
        <sz val="11"/>
        <color theme="1"/>
        <rFont val="Calibri"/>
        <family val="2"/>
        <scheme val="minor"/>
      </rPr>
      <t>L.</t>
    </r>
  </si>
  <si>
    <t>AN, AR, AS, CB, CL, CM, CT, GA, MC, NC, PV, VC</t>
  </si>
  <si>
    <t>Aquifoliaceae</t>
  </si>
  <si>
    <r>
      <t xml:space="preserve">Illecebrum verticillatum </t>
    </r>
    <r>
      <rPr>
        <sz val="11"/>
        <color theme="1"/>
        <rFont val="Calibri"/>
        <family val="2"/>
        <scheme val="minor"/>
      </rPr>
      <t>L.</t>
    </r>
  </si>
  <si>
    <r>
      <t xml:space="preserve">Imperata cylindrica </t>
    </r>
    <r>
      <rPr>
        <sz val="11"/>
        <color theme="1"/>
        <rFont val="Calibri"/>
        <family val="2"/>
        <scheme val="minor"/>
      </rPr>
      <t>(L.) Raeusch.</t>
    </r>
  </si>
  <si>
    <r>
      <t xml:space="preserve">Inula britannica </t>
    </r>
    <r>
      <rPr>
        <sz val="11"/>
        <color theme="1"/>
        <rFont val="Calibri"/>
        <family val="2"/>
        <scheme val="minor"/>
      </rPr>
      <t>L.</t>
    </r>
  </si>
  <si>
    <t>4, 74</t>
  </si>
  <si>
    <r>
      <t xml:space="preserve">Inula conyzae </t>
    </r>
    <r>
      <rPr>
        <sz val="11"/>
        <color theme="1"/>
        <rFont val="Calibri"/>
        <family val="2"/>
        <scheme val="minor"/>
      </rPr>
      <t>(Griess.) DC.</t>
    </r>
  </si>
  <si>
    <t>2, 10, 43, 54, 57, 59, 73-75, 85, 97, 170, 174, 186, 198, 199</t>
  </si>
  <si>
    <r>
      <t xml:space="preserve">Inula helenioides </t>
    </r>
    <r>
      <rPr>
        <sz val="11"/>
        <color theme="1"/>
        <rFont val="Calibri"/>
        <family val="2"/>
        <scheme val="minor"/>
      </rPr>
      <t>DC. in Lam. &amp; DC.</t>
    </r>
  </si>
  <si>
    <t>85, 97</t>
  </si>
  <si>
    <t>AR, CB, CL, CM, CT</t>
  </si>
  <si>
    <r>
      <t xml:space="preserve">Inula helenium </t>
    </r>
    <r>
      <rPr>
        <sz val="11"/>
        <color theme="1"/>
        <rFont val="Calibri"/>
        <family val="2"/>
        <scheme val="minor"/>
      </rPr>
      <t>L.</t>
    </r>
  </si>
  <si>
    <r>
      <t xml:space="preserve">Inula helvetica </t>
    </r>
    <r>
      <rPr>
        <sz val="11"/>
        <color theme="1"/>
        <rFont val="Calibri"/>
        <family val="2"/>
        <scheme val="minor"/>
      </rPr>
      <t>Weber</t>
    </r>
  </si>
  <si>
    <t>2, 4, 9, 10, 47, 52, 54, 60, 73, 75, 85, 94, 97, 122, 126, 148, 150, 180, 181, 186</t>
  </si>
  <si>
    <r>
      <t xml:space="preserve">Inula montana </t>
    </r>
    <r>
      <rPr>
        <sz val="11"/>
        <color theme="1"/>
        <rFont val="Calibri"/>
        <family val="2"/>
        <scheme val="minor"/>
      </rPr>
      <t>L.</t>
    </r>
  </si>
  <si>
    <t>10, 12, 73, 74, 85, 97, 122</t>
  </si>
  <si>
    <t>AN, AR, CB, CL, CM, CT, MC, MD, PV, VC</t>
  </si>
  <si>
    <r>
      <t xml:space="preserve">Inula salicina </t>
    </r>
    <r>
      <rPr>
        <sz val="11"/>
        <color theme="1"/>
        <rFont val="Calibri"/>
        <family val="2"/>
        <scheme val="minor"/>
      </rPr>
      <t>L.</t>
    </r>
  </si>
  <si>
    <t>CM, CT, MD</t>
  </si>
  <si>
    <r>
      <t xml:space="preserve">Isatis tinctoria </t>
    </r>
    <r>
      <rPr>
        <sz val="11"/>
        <color theme="1"/>
        <rFont val="Calibri"/>
        <family val="2"/>
        <scheme val="minor"/>
      </rPr>
      <t>L.</t>
    </r>
  </si>
  <si>
    <r>
      <t xml:space="preserve">Isoplexis canariensis </t>
    </r>
    <r>
      <rPr>
        <sz val="11"/>
        <color theme="1"/>
        <rFont val="Calibri"/>
        <family val="2"/>
        <scheme val="minor"/>
      </rPr>
      <t>(L.) J. W. Loudon</t>
    </r>
  </si>
  <si>
    <r>
      <t xml:space="preserve">Ixanthus viscosus </t>
    </r>
    <r>
      <rPr>
        <sz val="11"/>
        <color theme="1"/>
        <rFont val="Calibri"/>
        <family val="2"/>
        <scheme val="minor"/>
      </rPr>
      <t>(Sm.) Griseb.</t>
    </r>
  </si>
  <si>
    <t>34, 75</t>
  </si>
  <si>
    <t>VU B1ac(ii)</t>
  </si>
  <si>
    <r>
      <t xml:space="preserve">Jasione montana </t>
    </r>
    <r>
      <rPr>
        <sz val="11"/>
        <color theme="1"/>
        <rFont val="Calibri"/>
        <family val="2"/>
        <scheme val="minor"/>
      </rPr>
      <t>L.</t>
    </r>
  </si>
  <si>
    <r>
      <t xml:space="preserve">Jasminum fruticans </t>
    </r>
    <r>
      <rPr>
        <sz val="11"/>
        <color theme="1"/>
        <rFont val="Calibri"/>
        <family val="2"/>
        <scheme val="minor"/>
      </rPr>
      <t>L.</t>
    </r>
  </si>
  <si>
    <t>3, 4, 12, 31-33, 52, 66, 77, 85, 93, 122, 137, 139, 160, 169, 181</t>
  </si>
  <si>
    <r>
      <t xml:space="preserve">Jasonia tuberosa </t>
    </r>
    <r>
      <rPr>
        <sz val="11"/>
        <color theme="1"/>
        <rFont val="Calibri"/>
        <family val="2"/>
        <scheme val="minor"/>
      </rPr>
      <t>(L.) DC.</t>
    </r>
  </si>
  <si>
    <t>14, 47, 152</t>
  </si>
  <si>
    <t>AN, AR, CL, CM, CT, MD, NC, PV</t>
  </si>
  <si>
    <r>
      <t xml:space="preserve">Juncus acutus </t>
    </r>
    <r>
      <rPr>
        <sz val="11"/>
        <color theme="1"/>
        <rFont val="Calibri"/>
        <family val="2"/>
        <scheme val="minor"/>
      </rPr>
      <t>L.</t>
    </r>
  </si>
  <si>
    <t>14, 59, 109, 179</t>
  </si>
  <si>
    <t>Juncaceae</t>
  </si>
  <si>
    <r>
      <t xml:space="preserve">Juncus conglomeratus </t>
    </r>
    <r>
      <rPr>
        <sz val="11"/>
        <color theme="1"/>
        <rFont val="Calibri"/>
        <family val="2"/>
        <scheme val="minor"/>
      </rPr>
      <t>L.</t>
    </r>
  </si>
  <si>
    <t>109, 115, 179</t>
  </si>
  <si>
    <t>AN, CT, PV</t>
  </si>
  <si>
    <r>
      <t xml:space="preserve">Juncus effusus </t>
    </r>
    <r>
      <rPr>
        <sz val="11"/>
        <color theme="1"/>
        <rFont val="Calibri"/>
        <family val="2"/>
        <scheme val="minor"/>
      </rPr>
      <t>L.</t>
    </r>
  </si>
  <si>
    <t>97, 109, 179</t>
  </si>
  <si>
    <t>GA, PV</t>
  </si>
  <si>
    <r>
      <t xml:space="preserve">Juncus inflexus </t>
    </r>
    <r>
      <rPr>
        <sz val="11"/>
        <color theme="1"/>
        <rFont val="Calibri"/>
        <family val="2"/>
        <scheme val="minor"/>
      </rPr>
      <t>L.</t>
    </r>
  </si>
  <si>
    <t>9, 106, 192</t>
  </si>
  <si>
    <t>CM, PV</t>
  </si>
  <si>
    <r>
      <t xml:space="preserve">Juncus maritimus </t>
    </r>
    <r>
      <rPr>
        <sz val="11"/>
        <color theme="1"/>
        <rFont val="Calibri"/>
        <family val="2"/>
        <scheme val="minor"/>
      </rPr>
      <t>Lam.</t>
    </r>
  </si>
  <si>
    <r>
      <t xml:space="preserve">Juncus trifidus </t>
    </r>
    <r>
      <rPr>
        <sz val="11"/>
        <color theme="1"/>
        <rFont val="Calibri"/>
        <family val="2"/>
        <scheme val="minor"/>
      </rPr>
      <t>L.</t>
    </r>
  </si>
  <si>
    <r>
      <t xml:space="preserve">Juniperus cedrus </t>
    </r>
    <r>
      <rPr>
        <sz val="11"/>
        <color theme="1"/>
        <rFont val="Calibri"/>
        <family val="2"/>
        <scheme val="minor"/>
      </rPr>
      <t>Webb &amp; Berthel.</t>
    </r>
  </si>
  <si>
    <t>1, 3-5, 10, 36, 47, 52, 56, 59, 60, 73-78, 81, 85, 93, 94, 97, 106, 109, 111, 135, 143-145, 153, 156, 169, 171, 179, 181, 186</t>
  </si>
  <si>
    <t>Cupressaceae</t>
  </si>
  <si>
    <t>NT (subsp. cedrus)</t>
  </si>
  <si>
    <r>
      <t xml:space="preserve">Juniperus communis </t>
    </r>
    <r>
      <rPr>
        <sz val="11"/>
        <color theme="1"/>
        <rFont val="Calibri"/>
        <family val="2"/>
        <scheme val="minor"/>
      </rPr>
      <t>L.</t>
    </r>
  </si>
  <si>
    <t>3-6, 9-12, 14, 15, 18, 28, 43, 47, 50, 52, 54-57, 66, 68, 70, 74, 75, 80, 84, 85, 95-97, 99, 105-108, 110, 113, 125, 129, 130, 168, 169, 171, 177, 183, 185, 186, 192, 199</t>
  </si>
  <si>
    <r>
      <t xml:space="preserve">Juniperus oxycedrus </t>
    </r>
    <r>
      <rPr>
        <sz val="11"/>
        <color theme="1"/>
        <rFont val="Calibri"/>
        <family val="2"/>
        <scheme val="minor"/>
      </rPr>
      <t>L.</t>
    </r>
  </si>
  <si>
    <t>4, 7, 9, 28, 36, 43, 47, 50, 57, 74, 79, 80, 85, 89, 95, 97, 103, 106, 125, 181</t>
  </si>
  <si>
    <t>AN, AR, CB, CL, CM, CT, EX, IB, MC, MD, NC, VC</t>
  </si>
  <si>
    <t>VU B1ab(i,ii,iii,iv,v)+2ab(i,ii,iii,iv,v) (subsp. macrocarpa (Sm.) Ball)</t>
  </si>
  <si>
    <r>
      <t xml:space="preserve">Juniperus phoenicea </t>
    </r>
    <r>
      <rPr>
        <sz val="11"/>
        <color theme="1"/>
        <rFont val="Calibri"/>
        <family val="2"/>
        <scheme val="minor"/>
      </rPr>
      <t>L.</t>
    </r>
  </si>
  <si>
    <t>50, 74, 78, 125, 173</t>
  </si>
  <si>
    <t>AN, AR, CM, CN, CT, IB, MC, PV, VC</t>
  </si>
  <si>
    <r>
      <t xml:space="preserve">Juniperus sabina </t>
    </r>
    <r>
      <rPr>
        <sz val="11"/>
        <color theme="1"/>
        <rFont val="Calibri"/>
        <family val="2"/>
        <scheme val="minor"/>
      </rPr>
      <t>L.</t>
    </r>
  </si>
  <si>
    <t>10, 52, 66, 85, 97, 110, 171, 191</t>
  </si>
  <si>
    <t>AN, AR, CT</t>
  </si>
  <si>
    <r>
      <t xml:space="preserve">Juniperus thurifera </t>
    </r>
    <r>
      <rPr>
        <sz val="11"/>
        <color theme="1"/>
        <rFont val="Calibri"/>
        <family val="2"/>
        <scheme val="minor"/>
      </rPr>
      <t>L.</t>
    </r>
  </si>
  <si>
    <t>AN, CL, CM</t>
  </si>
  <si>
    <r>
      <t xml:space="preserve">Juno planifolia </t>
    </r>
    <r>
      <rPr>
        <sz val="11"/>
        <color theme="1"/>
        <rFont val="Calibri"/>
        <family val="2"/>
        <scheme val="minor"/>
      </rPr>
      <t>(Mill.) Asch.</t>
    </r>
  </si>
  <si>
    <r>
      <t xml:space="preserve">Jurinea humilis </t>
    </r>
    <r>
      <rPr>
        <sz val="11"/>
        <color theme="1"/>
        <rFont val="Calibri"/>
        <family val="2"/>
        <scheme val="minor"/>
      </rPr>
      <t>(Desf.) DC.</t>
    </r>
  </si>
  <si>
    <r>
      <t xml:space="preserve">Kleinia neriifolia </t>
    </r>
    <r>
      <rPr>
        <sz val="11"/>
        <color theme="1"/>
        <rFont val="Calibri"/>
        <family val="2"/>
        <scheme val="minor"/>
      </rPr>
      <t>Haw.</t>
    </r>
  </si>
  <si>
    <t>4, 47, 76, 136</t>
  </si>
  <si>
    <r>
      <t xml:space="preserve">Knautia arvensis </t>
    </r>
    <r>
      <rPr>
        <sz val="11"/>
        <color theme="1"/>
        <rFont val="Calibri"/>
        <family val="2"/>
        <scheme val="minor"/>
      </rPr>
      <t>(L.) Coult.</t>
    </r>
  </si>
  <si>
    <t>5, 153</t>
  </si>
  <si>
    <t>AR, CT, VC</t>
  </si>
  <si>
    <r>
      <t xml:space="preserve">Knautia nevadensis </t>
    </r>
    <r>
      <rPr>
        <sz val="11"/>
        <color theme="1"/>
        <rFont val="Calibri"/>
        <family val="2"/>
        <scheme val="minor"/>
      </rPr>
      <t>(M. Winkl. ex Szabó) Szabó</t>
    </r>
  </si>
  <si>
    <t>3, 34, 69, 74, 75, 84, 95, 96, 140, 144, 160, 169, 192</t>
  </si>
  <si>
    <r>
      <t xml:space="preserve">Lactuca serriola </t>
    </r>
    <r>
      <rPr>
        <sz val="11"/>
        <color theme="1"/>
        <rFont val="Calibri"/>
        <family val="2"/>
        <scheme val="minor"/>
      </rPr>
      <t>L.</t>
    </r>
  </si>
  <si>
    <t>AN, CM, CT, NC, VC</t>
  </si>
  <si>
    <r>
      <t xml:space="preserve">Lactuca tenerrima </t>
    </r>
    <r>
      <rPr>
        <sz val="11"/>
        <color theme="1"/>
        <rFont val="Calibri"/>
        <family val="2"/>
        <scheme val="minor"/>
      </rPr>
      <t>Pourr.</t>
    </r>
  </si>
  <si>
    <r>
      <t xml:space="preserve">Lactuca viminea </t>
    </r>
    <r>
      <rPr>
        <sz val="11"/>
        <color theme="1"/>
        <rFont val="Calibri"/>
        <family val="2"/>
        <scheme val="minor"/>
      </rPr>
      <t>(L.) J. Presl &amp; C. Presl</t>
    </r>
  </si>
  <si>
    <t>1, 4, 93</t>
  </si>
  <si>
    <r>
      <t xml:space="preserve">Lactuca virosa </t>
    </r>
    <r>
      <rPr>
        <sz val="11"/>
        <color theme="1"/>
        <rFont val="Calibri"/>
        <family val="2"/>
        <scheme val="minor"/>
      </rPr>
      <t>L.</t>
    </r>
  </si>
  <si>
    <t>59, 77, 81, 600</t>
  </si>
  <si>
    <t>AR, CM, GA</t>
  </si>
  <si>
    <r>
      <t xml:space="preserve">Lamium album </t>
    </r>
    <r>
      <rPr>
        <sz val="11"/>
        <color theme="1"/>
        <rFont val="Calibri"/>
        <family val="2"/>
        <scheme val="minor"/>
      </rPr>
      <t>L.</t>
    </r>
  </si>
  <si>
    <t>CT, IB, NC, PV</t>
  </si>
  <si>
    <r>
      <t xml:space="preserve">Lamium amplexicaule </t>
    </r>
    <r>
      <rPr>
        <sz val="11"/>
        <color theme="1"/>
        <rFont val="Calibri"/>
        <family val="2"/>
        <scheme val="minor"/>
      </rPr>
      <t>L.</t>
    </r>
  </si>
  <si>
    <r>
      <t xml:space="preserve">Lamium bifidum </t>
    </r>
    <r>
      <rPr>
        <sz val="11"/>
        <color theme="1"/>
        <rFont val="Calibri"/>
        <family val="2"/>
        <scheme val="minor"/>
      </rPr>
      <t>Cirillo</t>
    </r>
  </si>
  <si>
    <t>5, 34, 75, 78, 123, 143, 153</t>
  </si>
  <si>
    <r>
      <t xml:space="preserve">Lamium flexuosum </t>
    </r>
    <r>
      <rPr>
        <sz val="11"/>
        <color theme="1"/>
        <rFont val="Calibri"/>
        <family val="2"/>
        <scheme val="minor"/>
      </rPr>
      <t>Ten.</t>
    </r>
  </si>
  <si>
    <t>1, 4, 72, 81, 109, 149, 179</t>
  </si>
  <si>
    <r>
      <t xml:space="preserve">Lamium maculatum </t>
    </r>
    <r>
      <rPr>
        <sz val="11"/>
        <color theme="1"/>
        <rFont val="Calibri"/>
        <family val="2"/>
        <scheme val="minor"/>
      </rPr>
      <t>L.</t>
    </r>
  </si>
  <si>
    <t>AR, AS, GA, NC, PV</t>
  </si>
  <si>
    <r>
      <t xml:space="preserve">Lamium purpureum </t>
    </r>
    <r>
      <rPr>
        <sz val="11"/>
        <color theme="1"/>
        <rFont val="Calibri"/>
        <family val="2"/>
        <scheme val="minor"/>
      </rPr>
      <t>L.</t>
    </r>
  </si>
  <si>
    <r>
      <t xml:space="preserve">Lapiedra martinezii </t>
    </r>
    <r>
      <rPr>
        <sz val="11"/>
        <color theme="1"/>
        <rFont val="Calibri"/>
        <family val="2"/>
        <scheme val="minor"/>
      </rPr>
      <t>Lag.</t>
    </r>
  </si>
  <si>
    <t>4, 41</t>
  </si>
  <si>
    <r>
      <t xml:space="preserve">Lapsana communis </t>
    </r>
    <r>
      <rPr>
        <sz val="11"/>
        <color theme="1"/>
        <rFont val="Calibri"/>
        <family val="2"/>
        <scheme val="minor"/>
      </rPr>
      <t>L.</t>
    </r>
  </si>
  <si>
    <r>
      <t xml:space="preserve">Laserpitium latifolium </t>
    </r>
    <r>
      <rPr>
        <sz val="11"/>
        <color theme="1"/>
        <rFont val="Calibri"/>
        <family val="2"/>
        <scheme val="minor"/>
      </rPr>
      <t>L.</t>
    </r>
  </si>
  <si>
    <t>CR B1ab(iii)+2ab(iii) (subsp. nevadense Mart. Lirola, Molero Mesa &amp; Blanca)</t>
  </si>
  <si>
    <r>
      <t xml:space="preserve">Laserpitium siler </t>
    </r>
    <r>
      <rPr>
        <sz val="11"/>
        <color theme="1"/>
        <rFont val="Calibri"/>
        <family val="2"/>
        <scheme val="minor"/>
      </rPr>
      <t>L.</t>
    </r>
  </si>
  <si>
    <t>7, 79, 102, 121</t>
  </si>
  <si>
    <r>
      <t xml:space="preserve">Launaea arborescens </t>
    </r>
    <r>
      <rPr>
        <sz val="11"/>
        <color theme="1"/>
        <rFont val="Calibri"/>
        <family val="2"/>
        <scheme val="minor"/>
      </rPr>
      <t>(Batt.) Murb.</t>
    </r>
  </si>
  <si>
    <r>
      <t xml:space="preserve">Launaea nudicaulis </t>
    </r>
    <r>
      <rPr>
        <sz val="11"/>
        <color theme="1"/>
        <rFont val="Calibri"/>
        <family val="2"/>
        <scheme val="minor"/>
      </rPr>
      <t>(L.) Hook. fil.</t>
    </r>
  </si>
  <si>
    <t>1-6, 9, 12, 15, 18, 24, 28, 33, 34, 45-47, 49, 51, 53-57, 59-61, 65, 66, 70, 73-75, 77, 81, 83-85, 90, 94, 96-98, 101, 106, 107, 109, 110, 112, 115, 123, 125, 129, 130, 140, 142, 144, 146, 148, 149, 153, 155, 169, 179, 181, 186, 191, 199, 405, 600</t>
  </si>
  <si>
    <r>
      <t xml:space="preserve">Laurus nobilis </t>
    </r>
    <r>
      <rPr>
        <sz val="11"/>
        <color theme="1"/>
        <rFont val="Calibri"/>
        <family val="2"/>
        <scheme val="minor"/>
      </rPr>
      <t>L.</t>
    </r>
  </si>
  <si>
    <t>Lauraceae</t>
  </si>
  <si>
    <r>
      <t xml:space="preserve">Laurus novocanariensis </t>
    </r>
    <r>
      <rPr>
        <sz val="11"/>
        <color theme="1"/>
        <rFont val="Calibri"/>
        <family val="2"/>
        <scheme val="minor"/>
      </rPr>
      <t>Rivas-Mart., Lousa, Fern. Prieto, E. Dias, J.C. Costa &amp; C. Aguiar</t>
    </r>
  </si>
  <si>
    <t>1, 3-5, 34, 47, 59, 74, 148, 160, 169, 173, 177, 199</t>
  </si>
  <si>
    <r>
      <t xml:space="preserve">Lavandula angustifolia </t>
    </r>
    <r>
      <rPr>
        <sz val="11"/>
        <color theme="1"/>
        <rFont val="Calibri"/>
        <family val="2"/>
        <scheme val="minor"/>
      </rPr>
      <t>Mill.</t>
    </r>
  </si>
  <si>
    <t>AR, CT, GA, NC, VC</t>
  </si>
  <si>
    <r>
      <t xml:space="preserve">Lavandula canariensis </t>
    </r>
    <r>
      <rPr>
        <sz val="11"/>
        <color theme="1"/>
        <rFont val="Calibri"/>
        <family val="2"/>
        <scheme val="minor"/>
      </rPr>
      <t>Mill.</t>
    </r>
  </si>
  <si>
    <t>6, 7, 103, 106, 107, 121</t>
  </si>
  <si>
    <r>
      <t xml:space="preserve">Lavandula dentata </t>
    </r>
    <r>
      <rPr>
        <sz val="11"/>
        <color theme="1"/>
        <rFont val="Calibri"/>
        <family val="2"/>
        <scheme val="minor"/>
      </rPr>
      <t>L.</t>
    </r>
  </si>
  <si>
    <t>15, 60, 129, 150</t>
  </si>
  <si>
    <t>CN, IB, MC</t>
  </si>
  <si>
    <r>
      <t xml:space="preserve">Lavandula lanata </t>
    </r>
    <r>
      <rPr>
        <sz val="11"/>
        <color theme="1"/>
        <rFont val="Calibri"/>
        <family val="2"/>
        <scheme val="minor"/>
      </rPr>
      <t>Boiss.</t>
    </r>
  </si>
  <si>
    <t>2-5, 9, 10, 15, 28, 34, 43, 47, 50, 54, 55, 57, 60, 66, 68, 73, 75, 76, 78, 79, 81, 85, 97, 98, 101, 106, 107, 110, 114, 123, 125, 129, 131, 136, 140, 143, 144, 148, 168, 169, 171, 174, 177, 181, 186, 187, 191, 192</t>
  </si>
  <si>
    <r>
      <t xml:space="preserve">Lavandula latifolia </t>
    </r>
    <r>
      <rPr>
        <sz val="11"/>
        <color theme="1"/>
        <rFont val="Calibri"/>
        <family val="2"/>
        <scheme val="minor"/>
      </rPr>
      <t>Medik.</t>
    </r>
  </si>
  <si>
    <t>14, 106, 107, 110, 115, 152</t>
  </si>
  <si>
    <t>AN, AR, CB, CL, CM, CN, CT, MC, NC, PV, VC</t>
  </si>
  <si>
    <r>
      <t xml:space="preserve">Lavandula multifida </t>
    </r>
    <r>
      <rPr>
        <sz val="11"/>
        <color theme="1"/>
        <rFont val="Calibri"/>
        <family val="2"/>
        <scheme val="minor"/>
      </rPr>
      <t>L.</t>
    </r>
  </si>
  <si>
    <t>10, 11, 18, 56, 68, 70, 85, 90, 92, 93, 97, 110, 112, 168, 176, 192</t>
  </si>
  <si>
    <t>AN, CM, GA, MC</t>
  </si>
  <si>
    <r>
      <t xml:space="preserve">Lavandula pedunculata </t>
    </r>
    <r>
      <rPr>
        <sz val="11"/>
        <color theme="1"/>
        <rFont val="Calibri"/>
        <family val="2"/>
        <scheme val="minor"/>
      </rPr>
      <t>(Mill.) Cav.</t>
    </r>
  </si>
  <si>
    <t>5, 6, 11, 14, 15, 34, 46, 47, 53, 60, 66, 70, 75, 77, 78, 84-86, 90, 92, 94-97, 99, 106, 114, 129, 130, 135, 144, 148, 156, 168, 177, 183, 189, 192, 405, 600</t>
  </si>
  <si>
    <t>AN, CL, CM, CT, EX</t>
  </si>
  <si>
    <r>
      <t xml:space="preserve">Lavandula stoechas </t>
    </r>
    <r>
      <rPr>
        <sz val="11"/>
        <color theme="1"/>
        <rFont val="Calibri"/>
        <family val="2"/>
        <scheme val="minor"/>
      </rPr>
      <t>L.</t>
    </r>
  </si>
  <si>
    <t>6, 9, 15, 28, 47, 98, 106, 113, 114, 129, 600</t>
  </si>
  <si>
    <t>AN, CL, CM, CT, EX, IB, MC, VC</t>
  </si>
  <si>
    <r>
      <t xml:space="preserve">Lavatera arborea </t>
    </r>
    <r>
      <rPr>
        <sz val="11"/>
        <color theme="1"/>
        <rFont val="Calibri"/>
        <family val="2"/>
        <scheme val="minor"/>
      </rPr>
      <t>L.</t>
    </r>
  </si>
  <si>
    <t>1, 6, 7, 9, 15, 44, 47, 55, 60, 66, 84, 96, 101, 103, 106, 114, 125, 150</t>
  </si>
  <si>
    <r>
      <t xml:space="preserve">Lavatera cretica </t>
    </r>
    <r>
      <rPr>
        <sz val="11"/>
        <color theme="1"/>
        <rFont val="Calibri"/>
        <family val="2"/>
        <scheme val="minor"/>
      </rPr>
      <t>L.</t>
    </r>
  </si>
  <si>
    <t>14, 57, 100, 106, 152</t>
  </si>
  <si>
    <t>AN, CM, CN, EX, GA, IB, MC, VC</t>
  </si>
  <si>
    <r>
      <t xml:space="preserve">Lavatera maritima </t>
    </r>
    <r>
      <rPr>
        <sz val="11"/>
        <color theme="1"/>
        <rFont val="Calibri"/>
        <family val="2"/>
        <scheme val="minor"/>
      </rPr>
      <t>Gouan</t>
    </r>
  </si>
  <si>
    <r>
      <t xml:space="preserve">Leontopodium nivale </t>
    </r>
    <r>
      <rPr>
        <sz val="11"/>
        <color theme="1"/>
        <rFont val="Calibri"/>
        <family val="2"/>
        <scheme val="minor"/>
      </rPr>
      <t>(Ten.) Hand.-Mazz.</t>
    </r>
  </si>
  <si>
    <t>34, 73, 74, 100, 114</t>
  </si>
  <si>
    <r>
      <t xml:space="preserve">Lepidium graminifolium </t>
    </r>
    <r>
      <rPr>
        <sz val="11"/>
        <color theme="1"/>
        <rFont val="Calibri"/>
        <family val="2"/>
        <scheme val="minor"/>
      </rPr>
      <t>L.</t>
    </r>
  </si>
  <si>
    <r>
      <t xml:space="preserve">Lepidium heterophyllum </t>
    </r>
    <r>
      <rPr>
        <sz val="11"/>
        <color theme="1"/>
        <rFont val="Calibri"/>
        <family val="2"/>
        <scheme val="minor"/>
      </rPr>
      <t>Benth.</t>
    </r>
  </si>
  <si>
    <t>2, 3, 5-7, 18, 34, 44, 53, 54, 57, 74, 75, 79, 81, 83, 102, 103, 109, 115, 142, 169, 179, 181, 600</t>
  </si>
  <si>
    <r>
      <t xml:space="preserve">Lepidium latifolium </t>
    </r>
    <r>
      <rPr>
        <sz val="11"/>
        <color theme="1"/>
        <rFont val="Calibri"/>
        <family val="2"/>
        <scheme val="minor"/>
      </rPr>
      <t>L.</t>
    </r>
  </si>
  <si>
    <t>1, 47</t>
  </si>
  <si>
    <t>CB, CL, CN, CT, EX, GA, IB, NC, PV</t>
  </si>
  <si>
    <r>
      <t xml:space="preserve">Leucanthemum vulgare </t>
    </r>
    <r>
      <rPr>
        <sz val="11"/>
        <color theme="1"/>
        <rFont val="Calibri"/>
        <family val="2"/>
        <scheme val="minor"/>
      </rPr>
      <t>Lam.</t>
    </r>
  </si>
  <si>
    <t>3, 4, 61, 77, 169</t>
  </si>
  <si>
    <t>GA, VC</t>
  </si>
  <si>
    <r>
      <t xml:space="preserve">Ligustrum vulgare </t>
    </r>
    <r>
      <rPr>
        <sz val="11"/>
        <color theme="1"/>
        <rFont val="Calibri"/>
        <family val="2"/>
        <scheme val="minor"/>
      </rPr>
      <t>L.</t>
    </r>
  </si>
  <si>
    <t>2, 4, 34, 36, 54, 74, 83, 111, 142</t>
  </si>
  <si>
    <r>
      <t xml:space="preserve">Lilium martagon </t>
    </r>
    <r>
      <rPr>
        <sz val="11"/>
        <color theme="1"/>
        <rFont val="Calibri"/>
        <family val="2"/>
        <scheme val="minor"/>
      </rPr>
      <t>L.</t>
    </r>
  </si>
  <si>
    <t>2, 4, 34, 54, 74, 77, 137, 145</t>
  </si>
  <si>
    <t>AR, CB, CL, CT, GA</t>
  </si>
  <si>
    <t>Liliaceae</t>
  </si>
  <si>
    <r>
      <t xml:space="preserve">Lilium pyrenaicum </t>
    </r>
    <r>
      <rPr>
        <sz val="11"/>
        <color theme="1"/>
        <rFont val="Calibri"/>
        <family val="2"/>
        <scheme val="minor"/>
      </rPr>
      <t>Gouan</t>
    </r>
  </si>
  <si>
    <t>1, 10, 43, 60, 97, 99</t>
  </si>
  <si>
    <t>AR, CB, CT, IB</t>
  </si>
  <si>
    <r>
      <t xml:space="preserve">Limniris pseudacorus </t>
    </r>
    <r>
      <rPr>
        <sz val="11"/>
        <color theme="1"/>
        <rFont val="Calibri"/>
        <family val="2"/>
        <scheme val="minor"/>
      </rPr>
      <t>(L.) Fuss</t>
    </r>
  </si>
  <si>
    <t>AN, AR, CM, GA, VC</t>
  </si>
  <si>
    <r>
      <t xml:space="preserve">Limonium pectinatum </t>
    </r>
    <r>
      <rPr>
        <sz val="11"/>
        <color theme="1"/>
        <rFont val="Calibri"/>
        <family val="2"/>
        <scheme val="minor"/>
      </rPr>
      <t>(Aiton) Kuntze</t>
    </r>
  </si>
  <si>
    <t>83, 112, 115, 142</t>
  </si>
  <si>
    <r>
      <t xml:space="preserve">Linaria triornithophora </t>
    </r>
    <r>
      <rPr>
        <sz val="11"/>
        <color theme="1"/>
        <rFont val="Calibri"/>
        <family val="2"/>
        <scheme val="minor"/>
      </rPr>
      <t>(L.) Willd.</t>
    </r>
  </si>
  <si>
    <t>75, 77, 156</t>
  </si>
  <si>
    <t>Scrophulariaceae</t>
  </si>
  <si>
    <r>
      <t xml:space="preserve">Linum bienne </t>
    </r>
    <r>
      <rPr>
        <sz val="11"/>
        <color theme="1"/>
        <rFont val="Calibri"/>
        <family val="2"/>
        <scheme val="minor"/>
      </rPr>
      <t>Mill.</t>
    </r>
  </si>
  <si>
    <t>Linaceae</t>
  </si>
  <si>
    <r>
      <t xml:space="preserve">Linum catharticum </t>
    </r>
    <r>
      <rPr>
        <sz val="11"/>
        <color theme="1"/>
        <rFont val="Calibri"/>
        <family val="2"/>
        <scheme val="minor"/>
      </rPr>
      <t>L.</t>
    </r>
  </si>
  <si>
    <t>3, 28, 47, 82, 169</t>
  </si>
  <si>
    <r>
      <t xml:space="preserve">Linum narbonense </t>
    </r>
    <r>
      <rPr>
        <sz val="11"/>
        <color theme="1"/>
        <rFont val="Calibri"/>
        <family val="2"/>
        <scheme val="minor"/>
      </rPr>
      <t>L.</t>
    </r>
  </si>
  <si>
    <t>9, 77, 106, 113, 137</t>
  </si>
  <si>
    <t>CM, NC, VC</t>
  </si>
  <si>
    <r>
      <t xml:space="preserve">Linum suffruticosum </t>
    </r>
    <r>
      <rPr>
        <sz val="11"/>
        <color theme="1"/>
        <rFont val="Calibri"/>
        <family val="2"/>
        <scheme val="minor"/>
      </rPr>
      <t>L.</t>
    </r>
  </si>
  <si>
    <t>4, 9, 10, 14, 15, 43, 47, 50, 55, 57, 66, 74, 76, 82, 85, 94, 97, 98, 101, 106, 107, 110, 113, 125, 129, 152, 173, 177</t>
  </si>
  <si>
    <r>
      <t xml:space="preserve">Lithodora fruticosa </t>
    </r>
    <r>
      <rPr>
        <sz val="11"/>
        <color theme="1"/>
        <rFont val="Calibri"/>
        <family val="2"/>
        <scheme val="minor"/>
      </rPr>
      <t>(L.) Griseb.</t>
    </r>
  </si>
  <si>
    <t>2-5, 33, 34, 36, 43, 59, 73-75, 77, 78, 85, 123, 131, 144, 156, 169, 171, 174, 181</t>
  </si>
  <si>
    <t>AN, AR, CM, CT, MC, VC</t>
  </si>
  <si>
    <r>
      <t xml:space="preserve">Lithospermum officinale </t>
    </r>
    <r>
      <rPr>
        <sz val="11"/>
        <color theme="1"/>
        <rFont val="Calibri"/>
        <family val="2"/>
        <scheme val="minor"/>
      </rPr>
      <t>L.</t>
    </r>
  </si>
  <si>
    <t>AR, CB, CL, CM, CT, NC, PV</t>
  </si>
  <si>
    <r>
      <t xml:space="preserve">Lobularia canariensis </t>
    </r>
    <r>
      <rPr>
        <sz val="11"/>
        <color theme="1"/>
        <rFont val="Calibri"/>
        <family val="2"/>
        <scheme val="minor"/>
      </rPr>
      <t>(DC.) L. Borgen</t>
    </r>
  </si>
  <si>
    <t>5, 47, 100, 135, 140</t>
  </si>
  <si>
    <t>NT (subsp. marginata (Webb) Borgen) / LC (subsp. microsperma Borgen) / VUD2 (subsp. columbretensis R. Fern.)</t>
  </si>
  <si>
    <r>
      <t xml:space="preserve">Lobularia maritima </t>
    </r>
    <r>
      <rPr>
        <sz val="11"/>
        <color theme="1"/>
        <rFont val="Calibri"/>
        <family val="2"/>
        <scheme val="minor"/>
      </rPr>
      <t>(L.) Desv.</t>
    </r>
  </si>
  <si>
    <t>59, 77, 137</t>
  </si>
  <si>
    <t>VU D2 (subsp. columbretensis R. Fern.)</t>
  </si>
  <si>
    <r>
      <t xml:space="preserve">Loiseleuria procumbens </t>
    </r>
    <r>
      <rPr>
        <sz val="11"/>
        <color theme="1"/>
        <rFont val="Calibri"/>
        <family val="2"/>
        <scheme val="minor"/>
      </rPr>
      <t>(L.) Desv.</t>
    </r>
  </si>
  <si>
    <r>
      <t xml:space="preserve">Lolium perenne </t>
    </r>
    <r>
      <rPr>
        <sz val="11"/>
        <color theme="1"/>
        <rFont val="Calibri"/>
        <family val="2"/>
        <scheme val="minor"/>
      </rPr>
      <t>L.</t>
    </r>
  </si>
  <si>
    <r>
      <t xml:space="preserve">Lomelosia simplex </t>
    </r>
    <r>
      <rPr>
        <sz val="11"/>
        <color theme="1"/>
        <rFont val="Calibri"/>
        <family val="2"/>
        <scheme val="minor"/>
      </rPr>
      <t>(Desf.) Raf.</t>
    </r>
  </si>
  <si>
    <r>
      <t xml:space="preserve">Lomelosia stellata </t>
    </r>
    <r>
      <rPr>
        <sz val="11"/>
        <color theme="1"/>
        <rFont val="Calibri"/>
        <family val="2"/>
        <scheme val="minor"/>
      </rPr>
      <t>(L.) Raf.</t>
    </r>
  </si>
  <si>
    <r>
      <t xml:space="preserve">Lonicera biflora </t>
    </r>
    <r>
      <rPr>
        <sz val="11"/>
        <color theme="1"/>
        <rFont val="Calibri"/>
        <family val="2"/>
        <scheme val="minor"/>
      </rPr>
      <t>Desf.</t>
    </r>
  </si>
  <si>
    <t>9, 75, 106, 112, 161</t>
  </si>
  <si>
    <r>
      <t xml:space="preserve">Lonicera etrusca </t>
    </r>
    <r>
      <rPr>
        <sz val="11"/>
        <color theme="1"/>
        <rFont val="Calibri"/>
        <family val="2"/>
        <scheme val="minor"/>
      </rPr>
      <t>Santi</t>
    </r>
  </si>
  <si>
    <t>5, 6, 9, 34, 66, 75, 97, 101, 106, 125, 146, 192</t>
  </si>
  <si>
    <r>
      <t xml:space="preserve">Lonicera implexa </t>
    </r>
    <r>
      <rPr>
        <sz val="11"/>
        <color theme="1"/>
        <rFont val="Calibri"/>
        <family val="2"/>
        <scheme val="minor"/>
      </rPr>
      <t>Aiton</t>
    </r>
  </si>
  <si>
    <t>1, 2, 5, 66, 78, 97, 111, 112, 115, 125, 143, 192</t>
  </si>
  <si>
    <r>
      <t xml:space="preserve">Lonicera periclymenum </t>
    </r>
    <r>
      <rPr>
        <sz val="11"/>
        <color theme="1"/>
        <rFont val="Calibri"/>
        <family val="2"/>
        <scheme val="minor"/>
      </rPr>
      <t>L.</t>
    </r>
  </si>
  <si>
    <t>AN, CB, CL, CM, CT, GA</t>
  </si>
  <si>
    <r>
      <t xml:space="preserve">Lotus angustissimus </t>
    </r>
    <r>
      <rPr>
        <sz val="11"/>
        <color theme="1"/>
        <rFont val="Calibri"/>
        <family val="2"/>
        <scheme val="minor"/>
      </rPr>
      <t>L.</t>
    </r>
  </si>
  <si>
    <r>
      <t xml:space="preserve">Lotus corniculatus </t>
    </r>
    <r>
      <rPr>
        <sz val="11"/>
        <color theme="1"/>
        <rFont val="Calibri"/>
        <family val="2"/>
        <scheme val="minor"/>
      </rPr>
      <t>L.</t>
    </r>
  </si>
  <si>
    <t>5, 75, 94, 97, 112, 192</t>
  </si>
  <si>
    <r>
      <t xml:space="preserve">Lupinus angustifolius </t>
    </r>
    <r>
      <rPr>
        <sz val="11"/>
        <color theme="1"/>
        <rFont val="Calibri"/>
        <family val="2"/>
        <scheme val="minor"/>
      </rPr>
      <t>L.</t>
    </r>
  </si>
  <si>
    <t>CL, CM, CT, VC</t>
  </si>
  <si>
    <r>
      <t xml:space="preserve">Lupinus hispanicus </t>
    </r>
    <r>
      <rPr>
        <sz val="11"/>
        <color theme="1"/>
        <rFont val="Calibri"/>
        <family val="2"/>
        <scheme val="minor"/>
      </rPr>
      <t>Boiss. &amp; Reut.</t>
    </r>
  </si>
  <si>
    <t>97, 192</t>
  </si>
  <si>
    <r>
      <t xml:space="preserve">Lupinus micranthus </t>
    </r>
    <r>
      <rPr>
        <sz val="11"/>
        <color theme="1"/>
        <rFont val="Calibri"/>
        <family val="2"/>
        <scheme val="minor"/>
      </rPr>
      <t>Guss.</t>
    </r>
  </si>
  <si>
    <r>
      <t xml:space="preserve">Lycium intricatum </t>
    </r>
    <r>
      <rPr>
        <sz val="11"/>
        <color theme="1"/>
        <rFont val="Calibri"/>
        <family val="2"/>
        <scheme val="minor"/>
      </rPr>
      <t>Boiss.</t>
    </r>
  </si>
  <si>
    <r>
      <t xml:space="preserve">Lycopodium clavatum </t>
    </r>
    <r>
      <rPr>
        <sz val="11"/>
        <color theme="1"/>
        <rFont val="Calibri"/>
        <family val="2"/>
        <scheme val="minor"/>
      </rPr>
      <t>L.</t>
    </r>
  </si>
  <si>
    <t>4, 105</t>
  </si>
  <si>
    <t>Lycopodiaceae</t>
  </si>
  <si>
    <r>
      <t xml:space="preserve">Lygeum spartum </t>
    </r>
    <r>
      <rPr>
        <sz val="11"/>
        <color theme="1"/>
        <rFont val="Calibri"/>
        <family val="2"/>
        <scheme val="minor"/>
      </rPr>
      <t>L.</t>
    </r>
  </si>
  <si>
    <t>66, 85, 97</t>
  </si>
  <si>
    <t>AR, MC</t>
  </si>
  <si>
    <r>
      <t xml:space="preserve">Lysimachia ephemerum </t>
    </r>
    <r>
      <rPr>
        <sz val="11"/>
        <color theme="1"/>
        <rFont val="Calibri"/>
        <family val="2"/>
        <scheme val="minor"/>
      </rPr>
      <t>L.</t>
    </r>
  </si>
  <si>
    <r>
      <t xml:space="preserve">Lysimachia vulgaris </t>
    </r>
    <r>
      <rPr>
        <sz val="11"/>
        <color theme="1"/>
        <rFont val="Calibri"/>
        <family val="2"/>
        <scheme val="minor"/>
      </rPr>
      <t>L.</t>
    </r>
  </si>
  <si>
    <t>3-5, 18, 34, 43, 54, 73-75, 81, 99, 106, 109, 131, 145, 160, 169, 179, 181</t>
  </si>
  <si>
    <r>
      <t xml:space="preserve">Lythrum salicaria </t>
    </r>
    <r>
      <rPr>
        <sz val="11"/>
        <color theme="1"/>
        <rFont val="Calibri"/>
        <family val="2"/>
        <scheme val="minor"/>
      </rPr>
      <t>L.</t>
    </r>
  </si>
  <si>
    <t>4, 5, 9, 14, 15, 46, 47, 49, 50, 60, 66, 81, 85, 96, 97, 106, 110, 129, 140, 150, 152, 192</t>
  </si>
  <si>
    <t>AR, CB, CL, CT, IB, MC, NC, PV, VC</t>
  </si>
  <si>
    <t>Lythraceae</t>
  </si>
  <si>
    <r>
      <t xml:space="preserve">Magydaris panacifolia </t>
    </r>
    <r>
      <rPr>
        <sz val="11"/>
        <color theme="1"/>
        <rFont val="Calibri"/>
        <family val="2"/>
        <scheme val="minor"/>
      </rPr>
      <t>(Vahl) Lange in Willk. &amp; Lange</t>
    </r>
  </si>
  <si>
    <t>24</t>
  </si>
  <si>
    <r>
      <t xml:space="preserve">Malus sylvestris </t>
    </r>
    <r>
      <rPr>
        <sz val="11"/>
        <color theme="1"/>
        <rFont val="Calibri"/>
        <family val="2"/>
        <scheme val="minor"/>
      </rPr>
      <t>(L.) Mill.</t>
    </r>
  </si>
  <si>
    <t>2-4, 10, 31, 32, 54, 81, 85, 97, 116, 160, 169, 181</t>
  </si>
  <si>
    <t>AR, CB, CL, CM, NC, PV</t>
  </si>
  <si>
    <r>
      <t xml:space="preserve">Malva cretica </t>
    </r>
    <r>
      <rPr>
        <sz val="11"/>
        <color theme="1"/>
        <rFont val="Calibri"/>
        <family val="2"/>
        <scheme val="minor"/>
      </rPr>
      <t>Cav.</t>
    </r>
  </si>
  <si>
    <t>15, 55, 84, 96, 129, 184</t>
  </si>
  <si>
    <r>
      <t xml:space="preserve">Malva hispanica </t>
    </r>
    <r>
      <rPr>
        <sz val="11"/>
        <color theme="1"/>
        <rFont val="Calibri"/>
        <family val="2"/>
        <scheme val="minor"/>
      </rPr>
      <t>L.</t>
    </r>
  </si>
  <si>
    <r>
      <t xml:space="preserve">Malva moschata </t>
    </r>
    <r>
      <rPr>
        <sz val="11"/>
        <color theme="1"/>
        <rFont val="Calibri"/>
        <family val="2"/>
        <scheme val="minor"/>
      </rPr>
      <t>L.</t>
    </r>
  </si>
  <si>
    <t>3, 51, 83, 111, 142, 169, 181</t>
  </si>
  <si>
    <t>AS, CB, CL, GA, NC, PV</t>
  </si>
  <si>
    <r>
      <t xml:space="preserve">Malva neglecta </t>
    </r>
    <r>
      <rPr>
        <sz val="11"/>
        <color theme="1"/>
        <rFont val="Calibri"/>
        <family val="2"/>
        <scheme val="minor"/>
      </rPr>
      <t>Wallr.</t>
    </r>
  </si>
  <si>
    <t>3, 34, 36, 41, 55, 74, 83, 97, 109, 111, 112, 125, 142, 160, 169, 179, 181</t>
  </si>
  <si>
    <t>AN, CL, CM, CT, GA, NC, PV</t>
  </si>
  <si>
    <r>
      <t xml:space="preserve">Malva nicaeensis </t>
    </r>
    <r>
      <rPr>
        <sz val="11"/>
        <color theme="1"/>
        <rFont val="Calibri"/>
        <family val="2"/>
        <scheme val="minor"/>
      </rPr>
      <t>All.</t>
    </r>
  </si>
  <si>
    <t>18, 47, 55, 84, 96, 97, 110, 112, 121</t>
  </si>
  <si>
    <t>AN, CL, CM, CN, VC</t>
  </si>
  <si>
    <r>
      <t xml:space="preserve">Malva parviflora </t>
    </r>
    <r>
      <rPr>
        <sz val="11"/>
        <color theme="1"/>
        <rFont val="Calibri"/>
        <family val="2"/>
        <scheme val="minor"/>
      </rPr>
      <t>L.</t>
    </r>
  </si>
  <si>
    <t>7, 14, 47, 50, 55, 66, 97, 103, 106, 121, 125</t>
  </si>
  <si>
    <r>
      <t xml:space="preserve">Malva pusilla </t>
    </r>
    <r>
      <rPr>
        <sz val="11"/>
        <color theme="1"/>
        <rFont val="Calibri"/>
        <family val="2"/>
        <scheme val="minor"/>
      </rPr>
      <t>Sm.</t>
    </r>
  </si>
  <si>
    <r>
      <t xml:space="preserve">Malva sylvestris </t>
    </r>
    <r>
      <rPr>
        <sz val="11"/>
        <color theme="1"/>
        <rFont val="Calibri"/>
        <family val="2"/>
        <scheme val="minor"/>
      </rPr>
      <t>L.</t>
    </r>
  </si>
  <si>
    <t>1-6, 9, 11, 12, 14-16, 18, 28, 29, 31, 33, 34, 36, 41, 43-47, 49, 50, 52, 54, 56-61, 65-70, 72-79, 81-86, 92-98, 105-114, 116, 122-125, 129, 131, 132, 136, 142-146, 148, 152, 153, 155, 156, 160, 168, 169, 171, 173, 174, 177, 179-181, 183-187, 191, 192, 405, 600</t>
  </si>
  <si>
    <r>
      <t xml:space="preserve">Malva tournefortiana </t>
    </r>
    <r>
      <rPr>
        <sz val="11"/>
        <color theme="1"/>
        <rFont val="Calibri"/>
        <family val="2"/>
        <scheme val="minor"/>
      </rPr>
      <t>L.</t>
    </r>
  </si>
  <si>
    <t>10, 97, 115</t>
  </si>
  <si>
    <t>CM, GA</t>
  </si>
  <si>
    <r>
      <t xml:space="preserve">Mandragora autumnalis </t>
    </r>
    <r>
      <rPr>
        <sz val="11"/>
        <color theme="1"/>
        <rFont val="Calibri"/>
        <family val="2"/>
        <scheme val="minor"/>
      </rPr>
      <t>Bertol.</t>
    </r>
  </si>
  <si>
    <t>55, 101</t>
  </si>
  <si>
    <r>
      <t xml:space="preserve">Mantisalca salmantica </t>
    </r>
    <r>
      <rPr>
        <sz val="11"/>
        <color theme="1"/>
        <rFont val="Calibri"/>
        <family val="2"/>
        <scheme val="minor"/>
      </rPr>
      <t>(L.) Briq. &amp; Cavill.</t>
    </r>
  </si>
  <si>
    <t>4, 10, 15, 47, 60, 66, 69, 74, 77, 85, 90, 95-97, 100, 114, 125, 129, 140, 148</t>
  </si>
  <si>
    <t>AN, AR, CM, CT, VC</t>
  </si>
  <si>
    <r>
      <t xml:space="preserve">Marcetella moquiniana </t>
    </r>
    <r>
      <rPr>
        <sz val="11"/>
        <color theme="1"/>
        <rFont val="Calibri"/>
        <family val="2"/>
        <scheme val="minor"/>
      </rPr>
      <t>(Webb &amp; Berthel.) Svent.</t>
    </r>
  </si>
  <si>
    <r>
      <t xml:space="preserve">Marrubium alysson </t>
    </r>
    <r>
      <rPr>
        <sz val="11"/>
        <color theme="1"/>
        <rFont val="Calibri"/>
        <family val="2"/>
        <scheme val="minor"/>
      </rPr>
      <t>L.</t>
    </r>
  </si>
  <si>
    <t>68, 105, 106, 152</t>
  </si>
  <si>
    <t>AN, CM, MC</t>
  </si>
  <si>
    <r>
      <t xml:space="preserve">Marrubium supinum </t>
    </r>
    <r>
      <rPr>
        <sz val="11"/>
        <color theme="1"/>
        <rFont val="Calibri"/>
        <family val="2"/>
        <scheme val="minor"/>
      </rPr>
      <t>L.</t>
    </r>
  </si>
  <si>
    <t>9, 10, 15, 47, 55, 60, 66, 85, 97, 106, 110, 125, 129, 191, 192</t>
  </si>
  <si>
    <r>
      <t xml:space="preserve">Marrubium vulgare </t>
    </r>
    <r>
      <rPr>
        <sz val="11"/>
        <color theme="1"/>
        <rFont val="Calibri"/>
        <family val="2"/>
        <scheme val="minor"/>
      </rPr>
      <t>L.</t>
    </r>
  </si>
  <si>
    <t>1-7, 9, 10, 15, 18, 28, 31, 34, 36, 43, 47, 52-57, 60, 65, 66, 68, 74, 75, 79, 81, 82, 84-86, 89, 90, 93-95, 97, 99, 102-108, 110, 112, 114, 123-125, 129, 132, 135, 146, 148, 149, 152, 160, 168, 169, 171, 173, 176, 177, 180, 183, 187, 191, 192, 199, 600</t>
  </si>
  <si>
    <t>AN, AR, AS, CB, CL, CM, CN, CT, EX, GA, IB, MC, NC, PV, VC</t>
  </si>
  <si>
    <r>
      <t xml:space="preserve">Matricaria aurea </t>
    </r>
    <r>
      <rPr>
        <sz val="11"/>
        <color theme="1"/>
        <rFont val="Calibri"/>
        <family val="2"/>
        <scheme val="minor"/>
      </rPr>
      <t>(Loefl.) Sch. Bip.</t>
    </r>
  </si>
  <si>
    <t>4, 56, 66, 70, 122, 192, 199</t>
  </si>
  <si>
    <r>
      <t xml:space="preserve">AN, AR, </t>
    </r>
    <r>
      <rPr>
        <sz val="11"/>
        <color theme="1"/>
        <rFont val="Calibri"/>
        <family val="2"/>
        <scheme val="minor"/>
      </rPr>
      <t>CL, CM, EX, MD</t>
    </r>
  </si>
  <si>
    <r>
      <t xml:space="preserve">Matricaria chamomilla </t>
    </r>
    <r>
      <rPr>
        <sz val="11"/>
        <color theme="1"/>
        <rFont val="Calibri"/>
        <family val="2"/>
        <scheme val="minor"/>
      </rPr>
      <t>L.</t>
    </r>
  </si>
  <si>
    <t>1, 3-7, 9-12, 14, 15, 31, 33, 34, 41, 43-47, 49, 50, 52, 55-61, 65, 66, 69, 70, 73-85, 90, 94-98, 101, 102, 104-108, 110, 112, 114, 116, 122, 123, 125, 129-131, 135, 136, 139, 142-145, 148, 149, 153, 161, 168, 169, 171, 173, 176, 183, 186-188, 192, 199, 405, 600</t>
  </si>
  <si>
    <r>
      <t xml:space="preserve">Maytenus canariensis </t>
    </r>
    <r>
      <rPr>
        <sz val="11"/>
        <color theme="1"/>
        <rFont val="Calibri"/>
        <family val="2"/>
        <scheme val="minor"/>
      </rPr>
      <t>(Loes.) G. Kunkel &amp; Sunding</t>
    </r>
  </si>
  <si>
    <r>
      <t xml:space="preserve">Medicago lupulina </t>
    </r>
    <r>
      <rPr>
        <sz val="11"/>
        <color theme="1"/>
        <rFont val="Calibri"/>
        <family val="2"/>
        <scheme val="minor"/>
      </rPr>
      <t>L.</t>
    </r>
  </si>
  <si>
    <r>
      <t xml:space="preserve">Medicago polymorpha </t>
    </r>
    <r>
      <rPr>
        <sz val="11"/>
        <color theme="1"/>
        <rFont val="Calibri"/>
        <family val="2"/>
        <scheme val="minor"/>
      </rPr>
      <t>L.</t>
    </r>
  </si>
  <si>
    <t>9, 60, 106</t>
  </si>
  <si>
    <r>
      <t xml:space="preserve">Medicago sativa </t>
    </r>
    <r>
      <rPr>
        <sz val="11"/>
        <color theme="1"/>
        <rFont val="Calibri"/>
        <family val="2"/>
        <scheme val="minor"/>
      </rPr>
      <t>L.</t>
    </r>
  </si>
  <si>
    <t>2-5, 7, 9, 11, 15, 34, 36, 43, 47, 55, 57, 59, 60, 66, 73-78, 85, 93, 97, 100, 106, 123, 125, 129, 136, 153, 156, 168, 169, 177, 181, 187, 192, 405</t>
  </si>
  <si>
    <t>AN, AR, CB, CM, CN, CT, MC, NC, PV, VC</t>
  </si>
  <si>
    <r>
      <t xml:space="preserve">Melilotus officinalis </t>
    </r>
    <r>
      <rPr>
        <sz val="11"/>
        <color theme="1"/>
        <rFont val="Calibri"/>
        <family val="2"/>
        <scheme val="minor"/>
      </rPr>
      <t>(L.) Pall.</t>
    </r>
  </si>
  <si>
    <t>4, 180</t>
  </si>
  <si>
    <r>
      <t xml:space="preserve">Melittis melissophyllum </t>
    </r>
    <r>
      <rPr>
        <sz val="11"/>
        <color theme="1"/>
        <rFont val="Calibri"/>
        <family val="2"/>
        <scheme val="minor"/>
      </rPr>
      <t>L.</t>
    </r>
  </si>
  <si>
    <t>4, 58, 112, 180</t>
  </si>
  <si>
    <r>
      <t xml:space="preserve">Mentha aquatica </t>
    </r>
    <r>
      <rPr>
        <sz val="11"/>
        <color theme="1"/>
        <rFont val="Calibri"/>
        <family val="2"/>
        <scheme val="minor"/>
      </rPr>
      <t>L.</t>
    </r>
  </si>
  <si>
    <t>1-3, 5, 6, 9, 10, 47, 52, 54, 56, 60, 76, 79, 81, 85, 97, 109, 114, 143, 149, 153, 169, 170, 179, 180, 186, 192, 600</t>
  </si>
  <si>
    <t>AN, CB, CL, CM, CN, CT, EX, GA, IB, MC, NC, PV, VC</t>
  </si>
  <si>
    <r>
      <t xml:space="preserve">Mentha arvensis </t>
    </r>
    <r>
      <rPr>
        <sz val="11"/>
        <color theme="1"/>
        <rFont val="Calibri"/>
        <family val="2"/>
        <scheme val="minor"/>
      </rPr>
      <t>L.</t>
    </r>
  </si>
  <si>
    <t>12, 86, 124, 181</t>
  </si>
  <si>
    <t>AN, MD, PV</t>
  </si>
  <si>
    <r>
      <t xml:space="preserve">Mentha cervina </t>
    </r>
    <r>
      <rPr>
        <sz val="11"/>
        <color theme="1"/>
        <rFont val="Calibri"/>
        <family val="2"/>
        <scheme val="minor"/>
      </rPr>
      <t>L.</t>
    </r>
  </si>
  <si>
    <t>11, 85, 97, 192</t>
  </si>
  <si>
    <r>
      <t xml:space="preserve">Mentha longifolia </t>
    </r>
    <r>
      <rPr>
        <sz val="11"/>
        <color theme="1"/>
        <rFont val="Calibri"/>
        <family val="2"/>
        <scheme val="minor"/>
      </rPr>
      <t>(L.) Huds.</t>
    </r>
  </si>
  <si>
    <t>2, 3, 7, 9, 10, 34, 36, 47, 54, 66, 74, 85, 97, 106, 110, 111, 125, 160, 169, 171, 180, 181</t>
  </si>
  <si>
    <t>AN, CB, CL, CM, CN, CT, MC, NC, PV, VC</t>
  </si>
  <si>
    <r>
      <t xml:space="preserve">Mentha pulegium </t>
    </r>
    <r>
      <rPr>
        <sz val="11"/>
        <color theme="1"/>
        <rFont val="Calibri"/>
        <family val="2"/>
        <scheme val="minor"/>
      </rPr>
      <t>L.</t>
    </r>
  </si>
  <si>
    <t>2, 3, 5-7, 9-12, 15, 18, 34, 41, 44-47, 49-54, 56-58, 60, 61, 65, 66, 68, 70, 72, 74, 75, 78, 80-82, 84-86, 90, 92-98, 101, 106, 107, 109-112, 114-116, 122-125, 129, 130, 143, 144, 146, 148, 153, 156, 161, 168, 169, 171, 173, 175-177, 179-181, 184, 185, 192, 199, 405, 600</t>
  </si>
  <si>
    <r>
      <t xml:space="preserve">Mentha suaveolens </t>
    </r>
    <r>
      <rPr>
        <sz val="11"/>
        <color theme="1"/>
        <rFont val="Calibri"/>
        <family val="2"/>
        <scheme val="minor"/>
      </rPr>
      <t>Ehrh.</t>
    </r>
  </si>
  <si>
    <t>1, 3, 5, 6, 9, 14, 15, 18, 28, 41, 47, 49, 50, 53-55, 57-60, 73, 75, 81, 83, 85, 92, 97, 99, 106-112, 115, 125, 129, 142, 145, 146, 149, 160, 163, 169, 176, 179, 183, 192, 199</t>
  </si>
  <si>
    <t>AN, CB, CL, CM, CT, EX, GA, IB, MC, NC, PV, VC</t>
  </si>
  <si>
    <r>
      <t xml:space="preserve">Mercurialis annua </t>
    </r>
    <r>
      <rPr>
        <sz val="11"/>
        <color theme="1"/>
        <rFont val="Calibri"/>
        <family val="2"/>
        <scheme val="minor"/>
      </rPr>
      <t>L.</t>
    </r>
  </si>
  <si>
    <t>3-5, 7, 47, 75, 77, 103, 121, 145, 169</t>
  </si>
  <si>
    <t>AR, CN, CT, IB, NC, VC</t>
  </si>
  <si>
    <r>
      <t xml:space="preserve">Mercurialis perennis </t>
    </r>
    <r>
      <rPr>
        <sz val="11"/>
        <color theme="1"/>
        <rFont val="Calibri"/>
        <family val="2"/>
        <scheme val="minor"/>
      </rPr>
      <t>L.</t>
    </r>
  </si>
  <si>
    <r>
      <t xml:space="preserve">Mercurialis tomentosa </t>
    </r>
    <r>
      <rPr>
        <sz val="11"/>
        <color theme="1"/>
        <rFont val="Calibri"/>
        <family val="2"/>
        <scheme val="minor"/>
      </rPr>
      <t>L.</t>
    </r>
  </si>
  <si>
    <t>9, 28, 47, 66, 85, 97, 99, 106, 110, 114, 125, 192</t>
  </si>
  <si>
    <r>
      <t xml:space="preserve">Merendera montana </t>
    </r>
    <r>
      <rPr>
        <sz val="11"/>
        <color theme="1"/>
        <rFont val="Calibri"/>
        <family val="2"/>
        <scheme val="minor"/>
      </rPr>
      <t>Lange</t>
    </r>
  </si>
  <si>
    <t>112, 185</t>
  </si>
  <si>
    <r>
      <t xml:space="preserve">Meum athamanticum </t>
    </r>
    <r>
      <rPr>
        <sz val="11"/>
        <color theme="1"/>
        <rFont val="Calibri"/>
        <family val="2"/>
        <scheme val="minor"/>
      </rPr>
      <t>Jacq.</t>
    </r>
  </si>
  <si>
    <t>4, 5, 36, 41, 74, 77, 111, 137, 145, 149, 156</t>
  </si>
  <si>
    <t>AR, CL, CT, GA, IB</t>
  </si>
  <si>
    <r>
      <t xml:space="preserve">Micromeria filiformis </t>
    </r>
    <r>
      <rPr>
        <sz val="11"/>
        <color theme="1"/>
        <rFont val="Calibri"/>
        <family val="2"/>
        <scheme val="minor"/>
      </rPr>
      <t>(Aiton) Benth.</t>
    </r>
  </si>
  <si>
    <r>
      <t xml:space="preserve">Micromeria fruticosa </t>
    </r>
    <r>
      <rPr>
        <sz val="11"/>
        <color theme="1"/>
        <rFont val="Calibri"/>
        <family val="2"/>
        <scheme val="minor"/>
      </rPr>
      <t>(L.) Druce</t>
    </r>
  </si>
  <si>
    <t>4, 9, 34, 43, 47, 57, 69, 74, 85, 97, 98, 114, 148, 177, 199</t>
  </si>
  <si>
    <r>
      <t xml:space="preserve">Micromeria graeca </t>
    </r>
    <r>
      <rPr>
        <sz val="11"/>
        <color theme="1"/>
        <rFont val="Calibri"/>
        <family val="2"/>
        <scheme val="minor"/>
      </rPr>
      <t>(L.) Benth. ex Rchb.</t>
    </r>
  </si>
  <si>
    <t>46, 49, 60, 84, 96, 101, 106, 176, 184</t>
  </si>
  <si>
    <r>
      <t xml:space="preserve">Micromeria hyssopifolia </t>
    </r>
    <r>
      <rPr>
        <sz val="11"/>
        <color theme="1"/>
        <rFont val="Calibri"/>
        <family val="2"/>
        <scheme val="minor"/>
      </rPr>
      <t>Webb &amp; Berthel.</t>
    </r>
  </si>
  <si>
    <t>7, 104</t>
  </si>
  <si>
    <r>
      <t xml:space="preserve">Micromeria varia </t>
    </r>
    <r>
      <rPr>
        <sz val="11"/>
        <color theme="1"/>
        <rFont val="Calibri"/>
        <family val="2"/>
        <scheme val="minor"/>
      </rPr>
      <t>Benth.</t>
    </r>
  </si>
  <si>
    <t>VU D2 (subsp. hierrensis P. Pérez)</t>
  </si>
  <si>
    <r>
      <t xml:space="preserve">Molinia caerulea </t>
    </r>
    <r>
      <rPr>
        <sz val="11"/>
        <color theme="1"/>
        <rFont val="Calibri"/>
        <family val="2"/>
        <scheme val="minor"/>
      </rPr>
      <t>(L.) Moench</t>
    </r>
  </si>
  <si>
    <t>4, 43</t>
  </si>
  <si>
    <r>
      <t xml:space="preserve">Molopospermum peloponnesiacum </t>
    </r>
    <r>
      <rPr>
        <sz val="11"/>
        <color theme="1"/>
        <rFont val="Calibri"/>
        <family val="2"/>
        <scheme val="minor"/>
      </rPr>
      <t>(L.) W.D.J. Koch</t>
    </r>
  </si>
  <si>
    <t>5, 59, 153</t>
  </si>
  <si>
    <r>
      <t xml:space="preserve">Moricandia arvensis </t>
    </r>
    <r>
      <rPr>
        <sz val="11"/>
        <color theme="1"/>
        <rFont val="Calibri"/>
        <family val="2"/>
        <scheme val="minor"/>
      </rPr>
      <t>(L.) DC.</t>
    </r>
  </si>
  <si>
    <r>
      <t xml:space="preserve">Moricandia moricandioides </t>
    </r>
    <r>
      <rPr>
        <sz val="11"/>
        <color theme="1"/>
        <rFont val="Calibri"/>
        <family val="2"/>
        <scheme val="minor"/>
      </rPr>
      <t>(Boiss.) Heywood</t>
    </r>
  </si>
  <si>
    <t>VU A3; B1ac(iv)+2ac(iv); D2 (subsp. pseudo-foetida Sánchez Gómez, M.Á. Carrión, A. Hern. &amp; J. Guerra)</t>
  </si>
  <si>
    <r>
      <t xml:space="preserve">Muscari comosum </t>
    </r>
    <r>
      <rPr>
        <sz val="11"/>
        <color theme="1"/>
        <rFont val="Calibri"/>
        <family val="2"/>
        <scheme val="minor"/>
      </rPr>
      <t>(L.) Mill.</t>
    </r>
  </si>
  <si>
    <r>
      <t xml:space="preserve">Muscari neglectum </t>
    </r>
    <r>
      <rPr>
        <sz val="11"/>
        <color theme="1"/>
        <rFont val="Calibri"/>
        <family val="2"/>
        <scheme val="minor"/>
      </rPr>
      <t>Guss.</t>
    </r>
  </si>
  <si>
    <r>
      <t xml:space="preserve">Myrica faya </t>
    </r>
    <r>
      <rPr>
        <sz val="11"/>
        <color theme="1"/>
        <rFont val="Calibri"/>
        <family val="2"/>
        <scheme val="minor"/>
      </rPr>
      <t>Aiton</t>
    </r>
  </si>
  <si>
    <t>Myricaceae</t>
  </si>
  <si>
    <r>
      <t xml:space="preserve">Myrrhis odorata </t>
    </r>
    <r>
      <rPr>
        <sz val="11"/>
        <color theme="1"/>
        <rFont val="Calibri"/>
        <family val="2"/>
        <scheme val="minor"/>
      </rPr>
      <t>(L.) Scop.</t>
    </r>
  </si>
  <si>
    <t>51</t>
  </si>
  <si>
    <t>AS, CB, CL</t>
  </si>
  <si>
    <r>
      <t xml:space="preserve">Myrtus communis </t>
    </r>
    <r>
      <rPr>
        <sz val="11"/>
        <color theme="1"/>
        <rFont val="Calibri"/>
        <family val="2"/>
        <scheme val="minor"/>
      </rPr>
      <t>L.</t>
    </r>
  </si>
  <si>
    <t>5-7, 11, 56, 75, 80, 85, 86, 89, 97, 98, 102, 103, 106, 107, 114, 121, 124, 125, 192, 600</t>
  </si>
  <si>
    <t>AN, CM, CN, CT, EX, IB, MC, VC</t>
  </si>
  <si>
    <t>Myrtaceae</t>
  </si>
  <si>
    <r>
      <t xml:space="preserve">Narcissus poeticus </t>
    </r>
    <r>
      <rPr>
        <sz val="11"/>
        <color theme="1"/>
        <rFont val="Calibri"/>
        <family val="2"/>
        <scheme val="minor"/>
      </rPr>
      <t>L.</t>
    </r>
  </si>
  <si>
    <r>
      <t xml:space="preserve">Narcissus pseudonarcissus </t>
    </r>
    <r>
      <rPr>
        <sz val="11"/>
        <color theme="1"/>
        <rFont val="Calibri"/>
        <family val="2"/>
        <scheme val="minor"/>
      </rPr>
      <t>L.</t>
    </r>
  </si>
  <si>
    <t>EN A3c+4c; B2ab(iii) (N. alcaracensis Ríos, D. Rivera, Alcaraz &amp; Obón= N pseudonarcissus subsp. nevadensis) / VU B2ab(iii) (N. bugei (Fern. Casas) Fern. Casas = N. pseudonarcissus subsp. nevadensis) / EN B1b(iii,v)c(iv)+2b(iii,v)c(iv) (N. longispathus = N</t>
  </si>
  <si>
    <r>
      <t xml:space="preserve">Neochamaelea pulverulenta </t>
    </r>
    <r>
      <rPr>
        <sz val="11"/>
        <color theme="1"/>
        <rFont val="Calibri"/>
        <family val="2"/>
        <scheme val="minor"/>
      </rPr>
      <t>(Vent.) Erdtman</t>
    </r>
  </si>
  <si>
    <t>7, 79, 102, 104, 207</t>
  </si>
  <si>
    <r>
      <t xml:space="preserve">Nepeta cataria </t>
    </r>
    <r>
      <rPr>
        <sz val="11"/>
        <color theme="1"/>
        <rFont val="Calibri"/>
        <family val="2"/>
        <scheme val="minor"/>
      </rPr>
      <t>L.</t>
    </r>
  </si>
  <si>
    <t>4, 5, 34, 36, 59, 74, 75, 78, 143, 144, 177</t>
  </si>
  <si>
    <r>
      <t xml:space="preserve">Nepeta nepetella </t>
    </r>
    <r>
      <rPr>
        <sz val="11"/>
        <color theme="1"/>
        <rFont val="Calibri"/>
        <family val="2"/>
        <scheme val="minor"/>
      </rPr>
      <t>L.</t>
    </r>
  </si>
  <si>
    <t>4, 9, 14, 85, 97, 152</t>
  </si>
  <si>
    <t>CR B1ab(ii,iii,v)+2ab(ii,iii,v) (N. amethystina subsp. anticaria (Ladero &amp; Rivas Goday) Cabezudo, Nieto &amp; Navarro = N. nepetella subsp. murcica (Guirao ex Willk.) Aedo)</t>
  </si>
  <si>
    <r>
      <t xml:space="preserve">Nepeta teydea </t>
    </r>
    <r>
      <rPr>
        <sz val="11"/>
        <color theme="1"/>
        <rFont val="Calibri"/>
        <family val="2"/>
        <scheme val="minor"/>
      </rPr>
      <t>Webb &amp; Berthel.</t>
    </r>
  </si>
  <si>
    <r>
      <t xml:space="preserve">Nepeta tuberosa </t>
    </r>
    <r>
      <rPr>
        <sz val="11"/>
        <color theme="1"/>
        <rFont val="Calibri"/>
        <family val="2"/>
        <scheme val="minor"/>
      </rPr>
      <t>L.</t>
    </r>
  </si>
  <si>
    <r>
      <t xml:space="preserve">Nerium oleander </t>
    </r>
    <r>
      <rPr>
        <sz val="11"/>
        <color theme="1"/>
        <rFont val="Calibri"/>
        <family val="2"/>
        <scheme val="minor"/>
      </rPr>
      <t>L.</t>
    </r>
  </si>
  <si>
    <t>3, 5, 7, 9, 14, 46, 47, 49, 50, 60, 66, 80, 82, 85, 86, 89, 90, 94, 95, 97, 98, 106, 110, 124, 125, 140, 148, 152, 160, 169, 176, 183, 192</t>
  </si>
  <si>
    <t>AN, CM, CN, CT, EX, IB, MC, NC, VC</t>
  </si>
  <si>
    <r>
      <t xml:space="preserve">Nigella damascena </t>
    </r>
    <r>
      <rPr>
        <sz val="11"/>
        <color theme="1"/>
        <rFont val="Calibri"/>
        <family val="2"/>
        <scheme val="minor"/>
      </rPr>
      <t>L.</t>
    </r>
  </si>
  <si>
    <r>
      <t xml:space="preserve">Nigella gallica </t>
    </r>
    <r>
      <rPr>
        <sz val="11"/>
        <color theme="1"/>
        <rFont val="Calibri"/>
        <family val="2"/>
        <scheme val="minor"/>
      </rPr>
      <t>Jord.</t>
    </r>
  </si>
  <si>
    <r>
      <t xml:space="preserve">Nigella papillosa </t>
    </r>
    <r>
      <rPr>
        <sz val="11"/>
        <color theme="1"/>
        <rFont val="Calibri"/>
        <family val="2"/>
        <scheme val="minor"/>
      </rPr>
      <t>G. López</t>
    </r>
  </si>
  <si>
    <r>
      <t xml:space="preserve">Notholaena marantae </t>
    </r>
    <r>
      <rPr>
        <sz val="11"/>
        <color theme="1"/>
        <rFont val="Calibri"/>
        <family val="2"/>
        <scheme val="minor"/>
      </rPr>
      <t>(L.) Desv.</t>
    </r>
  </si>
  <si>
    <t>102, 104</t>
  </si>
  <si>
    <r>
      <t xml:space="preserve">Odontitella virgata </t>
    </r>
    <r>
      <rPr>
        <sz val="11"/>
        <color theme="1"/>
        <rFont val="Calibri"/>
        <family val="2"/>
        <scheme val="minor"/>
      </rPr>
      <t>(Link) Rothm.</t>
    </r>
  </si>
  <si>
    <t>11, 70, 97, 192</t>
  </si>
  <si>
    <r>
      <t xml:space="preserve">Odontites vernus </t>
    </r>
    <r>
      <rPr>
        <sz val="11"/>
        <color theme="1"/>
        <rFont val="Calibri"/>
        <family val="2"/>
        <scheme val="minor"/>
      </rPr>
      <t>(Bellardi) Dumort.</t>
    </r>
  </si>
  <si>
    <r>
      <t xml:space="preserve">Oenanthe crocata </t>
    </r>
    <r>
      <rPr>
        <sz val="11"/>
        <color theme="1"/>
        <rFont val="Calibri"/>
        <family val="2"/>
        <scheme val="minor"/>
      </rPr>
      <t>L.</t>
    </r>
  </si>
  <si>
    <t>81, 112</t>
  </si>
  <si>
    <r>
      <t xml:space="preserve">Olea cerasiformis </t>
    </r>
    <r>
      <rPr>
        <sz val="11"/>
        <color theme="1"/>
        <rFont val="Calibri"/>
        <family val="2"/>
        <scheme val="minor"/>
      </rPr>
      <t>Rivas-Mart. &amp; del Arco</t>
    </r>
  </si>
  <si>
    <t>7, 79, 207</t>
  </si>
  <si>
    <r>
      <t xml:space="preserve">Olea europaea </t>
    </r>
    <r>
      <rPr>
        <sz val="11"/>
        <color theme="1"/>
        <rFont val="Calibri"/>
        <family val="2"/>
        <scheme val="minor"/>
      </rPr>
      <t>L.</t>
    </r>
  </si>
  <si>
    <t>1, 2, 4-7, 9-12, 14, 15, 18, 24, 28, 34, 43-47, 49, 53, 55, 58, 60, 61, 66, 68, 70, 77, 78, 80-82, 84-86, 89, 90, 92, 93, 95, 96, 99, 104-106, 110, 112-115, 124, 125, 129, 130, 135, 140, 146, 148, 149, 152, 161, 163, 168, 169, 171, 173, 176, 177, 183, 192, 404, 405</t>
  </si>
  <si>
    <r>
      <t xml:space="preserve">Omphalodes nitida </t>
    </r>
    <r>
      <rPr>
        <sz val="11"/>
        <color theme="1"/>
        <rFont val="Calibri"/>
        <family val="2"/>
        <scheme val="minor"/>
      </rPr>
      <t>(Hoffmanns. &amp; Link ex Willd.) Hoffmanns. &amp; Link</t>
    </r>
  </si>
  <si>
    <r>
      <t xml:space="preserve">Onobrychis humilis </t>
    </r>
    <r>
      <rPr>
        <sz val="11"/>
        <color theme="1"/>
        <rFont val="Calibri"/>
        <family val="2"/>
        <scheme val="minor"/>
      </rPr>
      <t>(L.) G. López</t>
    </r>
  </si>
  <si>
    <t>108</t>
  </si>
  <si>
    <r>
      <t xml:space="preserve">Onobrychis viciifolia </t>
    </r>
    <r>
      <rPr>
        <sz val="11"/>
        <color theme="1"/>
        <rFont val="Calibri"/>
        <family val="2"/>
        <scheme val="minor"/>
      </rPr>
      <t>Scop.</t>
    </r>
  </si>
  <si>
    <t>5, 36, 143</t>
  </si>
  <si>
    <r>
      <t xml:space="preserve">Ononis aragonensis </t>
    </r>
    <r>
      <rPr>
        <sz val="11"/>
        <color theme="1"/>
        <rFont val="Calibri"/>
        <family val="2"/>
        <scheme val="minor"/>
      </rPr>
      <t>Asso</t>
    </r>
  </si>
  <si>
    <t>4, 28, 99, 114</t>
  </si>
  <si>
    <t>AR, VC</t>
  </si>
  <si>
    <r>
      <t xml:space="preserve">Ononis natrix </t>
    </r>
    <r>
      <rPr>
        <sz val="11"/>
        <color theme="1"/>
        <rFont val="Calibri"/>
        <family val="2"/>
        <scheme val="minor"/>
      </rPr>
      <t>L.</t>
    </r>
  </si>
  <si>
    <r>
      <t xml:space="preserve">Ononis ramosissima </t>
    </r>
    <r>
      <rPr>
        <sz val="11"/>
        <color theme="1"/>
        <rFont val="Calibri"/>
        <family val="2"/>
        <scheme val="minor"/>
      </rPr>
      <t>Desf.</t>
    </r>
  </si>
  <si>
    <r>
      <t xml:space="preserve">Ononis spinosa </t>
    </r>
    <r>
      <rPr>
        <sz val="11"/>
        <color theme="1"/>
        <rFont val="Calibri"/>
        <family val="2"/>
        <scheme val="minor"/>
      </rPr>
      <t>L.</t>
    </r>
  </si>
  <si>
    <t>2, 4, 6, 9, 15, 36, 50, 54, 55, 59, 60, 74, 84, 96, 97, 101, 125, 129, 146, 173, 177</t>
  </si>
  <si>
    <t>AN, AR, CB, CM, CT, IB, MC, VC</t>
  </si>
  <si>
    <r>
      <t xml:space="preserve">Ononis viscosa </t>
    </r>
    <r>
      <rPr>
        <sz val="11"/>
        <color theme="1"/>
        <rFont val="Calibri"/>
        <family val="2"/>
        <scheme val="minor"/>
      </rPr>
      <t>L.</t>
    </r>
  </si>
  <si>
    <t>28, 100, 114, 405</t>
  </si>
  <si>
    <r>
      <t xml:space="preserve">Onopordum acanthium </t>
    </r>
    <r>
      <rPr>
        <sz val="11"/>
        <color theme="1"/>
        <rFont val="Calibri"/>
        <family val="2"/>
        <scheme val="minor"/>
      </rPr>
      <t>L.</t>
    </r>
  </si>
  <si>
    <t>45, 181</t>
  </si>
  <si>
    <t>EX, PV</t>
  </si>
  <si>
    <r>
      <t xml:space="preserve">Onopordum acaulon </t>
    </r>
    <r>
      <rPr>
        <sz val="11"/>
        <color theme="1"/>
        <rFont val="Calibri"/>
        <family val="2"/>
        <scheme val="minor"/>
      </rPr>
      <t>L.</t>
    </r>
  </si>
  <si>
    <r>
      <t xml:space="preserve">Onopordum macracanthum </t>
    </r>
    <r>
      <rPr>
        <sz val="11"/>
        <color theme="1"/>
        <rFont val="Calibri"/>
        <family val="2"/>
        <scheme val="minor"/>
      </rPr>
      <t>Schousb.</t>
    </r>
  </si>
  <si>
    <r>
      <t xml:space="preserve">Onopordum nervosum </t>
    </r>
    <r>
      <rPr>
        <sz val="11"/>
        <color theme="1"/>
        <rFont val="Calibri"/>
        <family val="2"/>
        <scheme val="minor"/>
      </rPr>
      <t>Boiss.</t>
    </r>
  </si>
  <si>
    <r>
      <t xml:space="preserve">Origanum compactum </t>
    </r>
    <r>
      <rPr>
        <sz val="11"/>
        <color theme="1"/>
        <rFont val="Calibri"/>
        <family val="2"/>
        <scheme val="minor"/>
      </rPr>
      <t>Benth.</t>
    </r>
  </si>
  <si>
    <t>VU B2ab(i,ii,iii,iv,v); D1+2</t>
  </si>
  <si>
    <r>
      <t xml:space="preserve">Origanum vulgare </t>
    </r>
    <r>
      <rPr>
        <sz val="11"/>
        <color theme="1"/>
        <rFont val="Calibri"/>
        <family val="2"/>
        <scheme val="minor"/>
      </rPr>
      <t>L.</t>
    </r>
  </si>
  <si>
    <t>1-7, 9-12, 15, 18, 28, 31, 33, 34, 44-47, 49-56, 59-61, 65-67, 70, 72-79, 81, 83-86, 90, 93-98, 101, 102, 105, 106, 108, 110-116, 123-125, 129, 130, 135, 142-145, 148, 149, 153, 155, 156, 159, 160, 169, 171, 173, 176, 180, 181, 183-187, 191, 192, 199</t>
  </si>
  <si>
    <r>
      <t xml:space="preserve">Ornithogalum umbellatum </t>
    </r>
    <r>
      <rPr>
        <sz val="11"/>
        <color theme="1"/>
        <rFont val="Calibri"/>
        <family val="2"/>
        <scheme val="minor"/>
      </rPr>
      <t>L. s.l.</t>
    </r>
  </si>
  <si>
    <t>4, 185</t>
  </si>
  <si>
    <r>
      <t xml:space="preserve">Ornithopus compressus </t>
    </r>
    <r>
      <rPr>
        <sz val="11"/>
        <color theme="1"/>
        <rFont val="Calibri"/>
        <family val="2"/>
        <scheme val="minor"/>
      </rPr>
      <t>L.</t>
    </r>
  </si>
  <si>
    <t>90, 112</t>
  </si>
  <si>
    <r>
      <t xml:space="preserve">Orobanche amethystea </t>
    </r>
    <r>
      <rPr>
        <sz val="11"/>
        <color theme="1"/>
        <rFont val="Calibri"/>
        <family val="2"/>
        <scheme val="minor"/>
      </rPr>
      <t>Thuill.</t>
    </r>
  </si>
  <si>
    <t>9, 66, 85, 97, 105</t>
  </si>
  <si>
    <t>DD (subsp. castellana (Reut.) Rouy)</t>
  </si>
  <si>
    <r>
      <t xml:space="preserve">Orobanche crenata </t>
    </r>
    <r>
      <rPr>
        <sz val="11"/>
        <color theme="1"/>
        <rFont val="Calibri"/>
        <family val="2"/>
        <scheme val="minor"/>
      </rPr>
      <t>Forssk.</t>
    </r>
  </si>
  <si>
    <t>9, 15, 47, 84, 106, 129</t>
  </si>
  <si>
    <r>
      <t xml:space="preserve">Orobanche gracilis </t>
    </r>
    <r>
      <rPr>
        <sz val="11"/>
        <color theme="1"/>
        <rFont val="Calibri"/>
        <family val="2"/>
        <scheme val="minor"/>
      </rPr>
      <t>Sm.</t>
    </r>
  </si>
  <si>
    <r>
      <t xml:space="preserve">Orobanche latisquama </t>
    </r>
    <r>
      <rPr>
        <sz val="11"/>
        <color theme="1"/>
        <rFont val="Calibri"/>
        <family val="2"/>
        <scheme val="minor"/>
      </rPr>
      <t>(F.W. Schultz) Batt. in Batt. &amp; Trab.</t>
    </r>
  </si>
  <si>
    <t>9, 85, 97, 106, 110</t>
  </si>
  <si>
    <r>
      <t xml:space="preserve">Orobanche minor </t>
    </r>
    <r>
      <rPr>
        <sz val="11"/>
        <color theme="1"/>
        <rFont val="Calibri"/>
        <family val="2"/>
        <scheme val="minor"/>
      </rPr>
      <t>Sm.</t>
    </r>
  </si>
  <si>
    <t>97, 106</t>
  </si>
  <si>
    <t>CM, MC</t>
  </si>
  <si>
    <r>
      <t xml:space="preserve">Orobanche purpurea </t>
    </r>
    <r>
      <rPr>
        <sz val="11"/>
        <color theme="1"/>
        <rFont val="Calibri"/>
        <family val="2"/>
        <scheme val="minor"/>
      </rPr>
      <t>Jacq.</t>
    </r>
  </si>
  <si>
    <t>VU C2a(i)b</t>
  </si>
  <si>
    <r>
      <t xml:space="preserve">Orobanche ramosa </t>
    </r>
    <r>
      <rPr>
        <sz val="11"/>
        <color theme="1"/>
        <rFont val="Calibri"/>
        <family val="2"/>
        <scheme val="minor"/>
      </rPr>
      <t>L.</t>
    </r>
  </si>
  <si>
    <t>152</t>
  </si>
  <si>
    <r>
      <t xml:space="preserve">Orobanche rapum-genistae </t>
    </r>
    <r>
      <rPr>
        <sz val="11"/>
        <color theme="1"/>
        <rFont val="Calibri"/>
        <family val="2"/>
        <scheme val="minor"/>
      </rPr>
      <t>Thuill.</t>
    </r>
  </si>
  <si>
    <r>
      <t xml:space="preserve">Orobanche variegata </t>
    </r>
    <r>
      <rPr>
        <sz val="11"/>
        <color theme="1"/>
        <rFont val="Calibri"/>
        <family val="2"/>
        <scheme val="minor"/>
      </rPr>
      <t>Wallr.</t>
    </r>
  </si>
  <si>
    <r>
      <t xml:space="preserve">Osmunda regalis </t>
    </r>
    <r>
      <rPr>
        <sz val="11"/>
        <color theme="1"/>
        <rFont val="Calibri"/>
        <family val="2"/>
        <scheme val="minor"/>
      </rPr>
      <t>L.</t>
    </r>
  </si>
  <si>
    <t>1-3, 51, 54, 72, 81, 108, 115, 149, 169</t>
  </si>
  <si>
    <t>AS, CB, CL, EX, GA, NC, PV</t>
  </si>
  <si>
    <t>Osmundaceae</t>
  </si>
  <si>
    <r>
      <t xml:space="preserve">Osyris alba </t>
    </r>
    <r>
      <rPr>
        <sz val="11"/>
        <color theme="1"/>
        <rFont val="Calibri"/>
        <family val="2"/>
        <scheme val="minor"/>
      </rPr>
      <t>L.</t>
    </r>
  </si>
  <si>
    <t>Santalaceae</t>
  </si>
  <si>
    <r>
      <t xml:space="preserve">Oxalis acetosella </t>
    </r>
    <r>
      <rPr>
        <sz val="11"/>
        <color theme="1"/>
        <rFont val="Calibri"/>
        <family val="2"/>
        <scheme val="minor"/>
      </rPr>
      <t>L.</t>
    </r>
  </si>
  <si>
    <t>Oxalidaceae</t>
  </si>
  <si>
    <r>
      <t xml:space="preserve">Oxalis corniculata </t>
    </r>
    <r>
      <rPr>
        <sz val="11"/>
        <color theme="1"/>
        <rFont val="Calibri"/>
        <family val="2"/>
        <scheme val="minor"/>
      </rPr>
      <t>L.</t>
    </r>
  </si>
  <si>
    <r>
      <t xml:space="preserve">Paeonia broteri </t>
    </r>
    <r>
      <rPr>
        <sz val="11"/>
        <color theme="1"/>
        <rFont val="Calibri"/>
        <family val="2"/>
        <scheme val="minor"/>
      </rPr>
      <t>Boiss. &amp; Reut.</t>
    </r>
  </si>
  <si>
    <t>15, 18, 50, 55, 58, 66, 70, 84-86, 90, 95-97, 108, 110, 124, 125, 129, 185, 192</t>
  </si>
  <si>
    <t>AN, CL, CM, EX</t>
  </si>
  <si>
    <t>Paeoniaceae</t>
  </si>
  <si>
    <r>
      <t xml:space="preserve">Paeonia officinalis </t>
    </r>
    <r>
      <rPr>
        <sz val="11"/>
        <color theme="1"/>
        <rFont val="Calibri"/>
        <family val="2"/>
        <scheme val="minor"/>
      </rPr>
      <t>L.</t>
    </r>
  </si>
  <si>
    <t>47, 85, 94, 97, 110, 125</t>
  </si>
  <si>
    <t>AN, CM, VC</t>
  </si>
  <si>
    <r>
      <t xml:space="preserve">Paliurus spina-christi </t>
    </r>
    <r>
      <rPr>
        <sz val="11"/>
        <color theme="1"/>
        <rFont val="Calibri"/>
        <family val="2"/>
        <scheme val="minor"/>
      </rPr>
      <t>Mill.</t>
    </r>
  </si>
  <si>
    <t>5, 74, 135, 143</t>
  </si>
  <si>
    <r>
      <t xml:space="preserve">Papaver dubium </t>
    </r>
    <r>
      <rPr>
        <sz val="11"/>
        <color theme="1"/>
        <rFont val="Calibri"/>
        <family val="2"/>
        <scheme val="minor"/>
      </rPr>
      <t>L.</t>
    </r>
  </si>
  <si>
    <t>4-6, 14, 15, 34, 36, 43, 47, 57, 66, 73-76, 89, 96, 123, 129, 152, 169, 600</t>
  </si>
  <si>
    <r>
      <t xml:space="preserve">AN, </t>
    </r>
    <r>
      <rPr>
        <sz val="11"/>
        <color theme="1"/>
        <rFont val="Calibri"/>
        <family val="2"/>
        <scheme val="minor"/>
      </rPr>
      <t>NC</t>
    </r>
  </si>
  <si>
    <r>
      <t xml:space="preserve">Papaver hybridum </t>
    </r>
    <r>
      <rPr>
        <sz val="11"/>
        <color theme="1"/>
        <rFont val="Calibri"/>
        <family val="2"/>
        <scheme val="minor"/>
      </rPr>
      <t>L.</t>
    </r>
  </si>
  <si>
    <t>66, 125, 199</t>
  </si>
  <si>
    <r>
      <t xml:space="preserve">Papaver pinnatifidum </t>
    </r>
    <r>
      <rPr>
        <sz val="11"/>
        <color theme="1"/>
        <rFont val="Calibri"/>
        <family val="2"/>
        <scheme val="minor"/>
      </rPr>
      <t>Moris</t>
    </r>
  </si>
  <si>
    <r>
      <t xml:space="preserve">Papaver rhoeas </t>
    </r>
    <r>
      <rPr>
        <sz val="11"/>
        <color theme="1"/>
        <rFont val="Calibri"/>
        <family val="2"/>
        <scheme val="minor"/>
      </rPr>
      <t>L.</t>
    </r>
  </si>
  <si>
    <r>
      <t xml:space="preserve">Papaver rupifragum </t>
    </r>
    <r>
      <rPr>
        <sz val="11"/>
        <color theme="1"/>
        <rFont val="Calibri"/>
        <family val="2"/>
        <scheme val="minor"/>
      </rPr>
      <t>Boiss. &amp; Reut.</t>
    </r>
  </si>
  <si>
    <t>1-7, 9-12, 14, 15, 18, 28, 36, 43, 45-47, 50, 52, 54-57, 59, 60, 62, 65-70, 73-81, 84-86, 90, 93, 96, 97, 101, 103, 105-107, 109, 110, 112-114, 121, 124, 125, 129, 130, 140, 146, 148, 152, 156, 169, 171, 174, 176, 177, 179, 180, 184, 185, 191, 192, 199, 405, 600</t>
  </si>
  <si>
    <t>EN B1ab(i,ii,iii,iv,v)+2ab(i,ii,iii,iv,v)</t>
  </si>
  <si>
    <r>
      <t xml:space="preserve">Papaver somniferum </t>
    </r>
    <r>
      <rPr>
        <sz val="11"/>
        <color theme="1"/>
        <rFont val="Calibri"/>
        <family val="2"/>
        <scheme val="minor"/>
      </rPr>
      <t>L.</t>
    </r>
  </si>
  <si>
    <t>184</t>
  </si>
  <si>
    <t>AN, AR, CL, CM, CN, CT, GA, IB, MC, PV, VC</t>
  </si>
  <si>
    <r>
      <t xml:space="preserve">Paradisea liliastrum </t>
    </r>
    <r>
      <rPr>
        <sz val="11"/>
        <color theme="1"/>
        <rFont val="Calibri"/>
        <family val="2"/>
        <scheme val="minor"/>
      </rPr>
      <t>(L.) Bertol.</t>
    </r>
  </si>
  <si>
    <t>4-7, 9-11, 15, 34, 41, 43, 47, 50, 55, 57, 60, 66, 68, 73-75, 77, 78, 80, 84-86, 89, 95, 97, 98, 101, 103, 105-107, 109, 110, 114, 115, 123-125, 129, 130, 140, 143, 146, 148, 156, 177, 179, 191, 192</t>
  </si>
  <si>
    <t>CT, NC, PV</t>
  </si>
  <si>
    <r>
      <t xml:space="preserve">Parietaria judaica </t>
    </r>
    <r>
      <rPr>
        <sz val="11"/>
        <color theme="1"/>
        <rFont val="Calibri"/>
        <family val="2"/>
        <scheme val="minor"/>
      </rPr>
      <t>L.</t>
    </r>
  </si>
  <si>
    <t>77, 81, 137</t>
  </si>
  <si>
    <t>AN, AR, CB, CL, CM, CN, CT, EX, GA, IB, MC, NC, PV, VC</t>
  </si>
  <si>
    <r>
      <t xml:space="preserve">Paris quadrifolia </t>
    </r>
    <r>
      <rPr>
        <sz val="11"/>
        <color theme="1"/>
        <rFont val="Calibri"/>
        <family val="2"/>
        <scheme val="minor"/>
      </rPr>
      <t>L.</t>
    </r>
  </si>
  <si>
    <t>1, 3-7, 9, 15, 18, 31, 33, 34, 36, 43, 44, 47, 54, 57, 59, 60, 69, 71, 73-78, 81, 90, 94, 97, 98, 106, 109, 112, 113, 123, 129, 135, 136, 143, 145, 146, 148, 149, 168, 169, 173, 177, 179, 181</t>
  </si>
  <si>
    <t>Melanthiaceae</t>
  </si>
  <si>
    <r>
      <t xml:space="preserve">Paronychia argentea </t>
    </r>
    <r>
      <rPr>
        <sz val="11"/>
        <color theme="1"/>
        <rFont val="Calibri"/>
        <family val="2"/>
        <scheme val="minor"/>
      </rPr>
      <t>Lam.</t>
    </r>
  </si>
  <si>
    <t>AN, CL, CM, CT, EX, IB, MC, MD, VC</t>
  </si>
  <si>
    <r>
      <t xml:space="preserve">Paronychia canariensis </t>
    </r>
    <r>
      <rPr>
        <sz val="11"/>
        <color theme="1"/>
        <rFont val="Calibri"/>
        <family val="2"/>
        <scheme val="minor"/>
      </rPr>
      <t>(L. fil.) Juss.</t>
    </r>
  </si>
  <si>
    <t>5, 6, 9-12, 14, 15, 18, 28, 44-47, 49, 50, 52, 55-58, 60, 62, 65, 66, 68, 70, 74-78, 80, 85, 92, 95-97, 99, 106-108, 112, 114, 125, 126, 129, 140, 146, 148, 152, 170, 171, 176, 183, 185, 189, 191, 192, 600</t>
  </si>
  <si>
    <r>
      <t xml:space="preserve">Paronychia capitata </t>
    </r>
    <r>
      <rPr>
        <sz val="11"/>
        <color theme="1"/>
        <rFont val="Calibri"/>
        <family val="2"/>
        <scheme val="minor"/>
      </rPr>
      <t>(L.) Lam.</t>
    </r>
  </si>
  <si>
    <t>AN, AR, CL, CM, CT, MC, VC</t>
  </si>
  <si>
    <r>
      <t xml:space="preserve">Paronychia echinulata </t>
    </r>
    <r>
      <rPr>
        <sz val="11"/>
        <color theme="1"/>
        <rFont val="Calibri"/>
        <family val="2"/>
        <scheme val="minor"/>
      </rPr>
      <t>Chater</t>
    </r>
  </si>
  <si>
    <t>9, 14, 43, 57, 60, 73, 84, 85, 97, 106, 107, 110, 114, 125, 126, 150, 174, 191</t>
  </si>
  <si>
    <r>
      <t xml:space="preserve">Paronychia kapela </t>
    </r>
    <r>
      <rPr>
        <sz val="11"/>
        <color theme="1"/>
        <rFont val="Calibri"/>
        <family val="2"/>
        <scheme val="minor"/>
      </rPr>
      <t>(Hacq.) A. Kern.</t>
    </r>
  </si>
  <si>
    <t>AR, AS, CB, CL, CT</t>
  </si>
  <si>
    <r>
      <t xml:space="preserve">Paronychia suffruticosa </t>
    </r>
    <r>
      <rPr>
        <sz val="11"/>
        <color theme="1"/>
        <rFont val="Calibri"/>
        <family val="2"/>
        <scheme val="minor"/>
      </rPr>
      <t>(L.) DC. in Lam.</t>
    </r>
  </si>
  <si>
    <t>4, 36, 43, 51, 54, 74, 180</t>
  </si>
  <si>
    <r>
      <t xml:space="preserve">Pastinaca sativa </t>
    </r>
    <r>
      <rPr>
        <sz val="11"/>
        <color theme="1"/>
        <rFont val="Calibri"/>
        <family val="2"/>
        <scheme val="minor"/>
      </rPr>
      <t>L.</t>
    </r>
  </si>
  <si>
    <t>9, 14, 15, 60, 85, 97, 106, 107, 110, 129, 150</t>
  </si>
  <si>
    <r>
      <t xml:space="preserve">Patellifolia patellaris </t>
    </r>
    <r>
      <rPr>
        <sz val="11"/>
        <color theme="1"/>
        <rFont val="Calibri"/>
        <family val="2"/>
        <scheme val="minor"/>
      </rPr>
      <t>(Moq.) A.J. Scott, Ford-Lloyd &amp; J.T. Williams</t>
    </r>
  </si>
  <si>
    <t>69, 148, 600</t>
  </si>
  <si>
    <r>
      <t xml:space="preserve">Peganum harmala </t>
    </r>
    <r>
      <rPr>
        <sz val="11"/>
        <color theme="1"/>
        <rFont val="Calibri"/>
        <family val="2"/>
        <scheme val="minor"/>
      </rPr>
      <t>L.</t>
    </r>
  </si>
  <si>
    <t>Nitrariaceae</t>
  </si>
  <si>
    <r>
      <t xml:space="preserve">Pentaglottis sempervirens </t>
    </r>
    <r>
      <rPr>
        <sz val="11"/>
        <color theme="1"/>
        <rFont val="Calibri"/>
        <family val="2"/>
        <scheme val="minor"/>
      </rPr>
      <t>(L.) Tausch</t>
    </r>
  </si>
  <si>
    <t>4, 9, 14, 82, 85, 97, 105-107</t>
  </si>
  <si>
    <r>
      <t xml:space="preserve">Pericallis appendiculata </t>
    </r>
    <r>
      <rPr>
        <sz val="11"/>
        <color theme="1"/>
        <rFont val="Calibri"/>
        <family val="2"/>
        <scheme val="minor"/>
      </rPr>
      <t>(L. fil.) B. Nord.</t>
    </r>
  </si>
  <si>
    <r>
      <t xml:space="preserve">Pericallis echinata </t>
    </r>
    <r>
      <rPr>
        <sz val="11"/>
        <color theme="1"/>
        <rFont val="Calibri"/>
        <family val="2"/>
        <scheme val="minor"/>
      </rPr>
      <t>(L. fil.) B. Nord.</t>
    </r>
  </si>
  <si>
    <r>
      <t xml:space="preserve">Pericallis lanata </t>
    </r>
    <r>
      <rPr>
        <sz val="11"/>
        <color theme="1"/>
        <rFont val="Calibri"/>
        <family val="2"/>
        <scheme val="minor"/>
      </rPr>
      <t>(L'Hér.) B. Nord.</t>
    </r>
  </si>
  <si>
    <r>
      <t xml:space="preserve">Pericallis murrayi </t>
    </r>
    <r>
      <rPr>
        <sz val="11"/>
        <color theme="1"/>
        <rFont val="Calibri"/>
        <family val="2"/>
        <scheme val="minor"/>
      </rPr>
      <t>(Bornm.) B. Nord.</t>
    </r>
  </si>
  <si>
    <r>
      <t xml:space="preserve">Pericallis steetzii </t>
    </r>
    <r>
      <rPr>
        <sz val="11"/>
        <color theme="1"/>
        <rFont val="Calibri"/>
        <family val="2"/>
        <scheme val="minor"/>
      </rPr>
      <t>(Bolle) B. Nord.</t>
    </r>
  </si>
  <si>
    <r>
      <t xml:space="preserve">Pericallis tussilaginis </t>
    </r>
    <r>
      <rPr>
        <sz val="11"/>
        <color theme="1"/>
        <rFont val="Calibri"/>
        <family val="2"/>
        <scheme val="minor"/>
      </rPr>
      <t>(L'Hér.) D. Don in Sweet</t>
    </r>
  </si>
  <si>
    <r>
      <t xml:space="preserve">Periploca laevigata </t>
    </r>
    <r>
      <rPr>
        <sz val="11"/>
        <color theme="1"/>
        <rFont val="Calibri"/>
        <family val="2"/>
        <scheme val="minor"/>
      </rPr>
      <t>Aiton</t>
    </r>
  </si>
  <si>
    <r>
      <t xml:space="preserve">Persea indica </t>
    </r>
    <r>
      <rPr>
        <sz val="11"/>
        <color theme="1"/>
        <rFont val="Calibri"/>
        <family val="2"/>
        <scheme val="minor"/>
      </rPr>
      <t>(L.) C. K. Spreng.</t>
    </r>
  </si>
  <si>
    <t>7, 14, 102-104</t>
  </si>
  <si>
    <r>
      <t xml:space="preserve">Peucedanum hispanicum </t>
    </r>
    <r>
      <rPr>
        <sz val="11"/>
        <color theme="1"/>
        <rFont val="Calibri"/>
        <family val="2"/>
        <scheme val="minor"/>
      </rPr>
      <t>(Boiss.) Endl. in Walp.</t>
    </r>
  </si>
  <si>
    <r>
      <t xml:space="preserve">Peucedanum officinale </t>
    </r>
    <r>
      <rPr>
        <sz val="11"/>
        <color theme="1"/>
        <rFont val="Calibri"/>
        <family val="2"/>
        <scheme val="minor"/>
      </rPr>
      <t>L.</t>
    </r>
  </si>
  <si>
    <t>CR B1ab(iii,v)+2ab(iii,v); C2a(i,ii);D (subsp. brachyradium García-Martín &amp; Silvestre)</t>
  </si>
  <si>
    <r>
      <t xml:space="preserve">Peucedanum ostruthium </t>
    </r>
    <r>
      <rPr>
        <sz val="11"/>
        <color theme="1"/>
        <rFont val="Calibri"/>
        <family val="2"/>
        <scheme val="minor"/>
      </rPr>
      <t>(L.) W.D.J. Koch</t>
    </r>
  </si>
  <si>
    <r>
      <t xml:space="preserve">Phagnalon rupestre </t>
    </r>
    <r>
      <rPr>
        <sz val="11"/>
        <color theme="1"/>
        <rFont val="Calibri"/>
        <family val="2"/>
        <scheme val="minor"/>
      </rPr>
      <t>(L.) DC.</t>
    </r>
  </si>
  <si>
    <t>59, 77</t>
  </si>
  <si>
    <r>
      <t xml:space="preserve">Phagnalon saxatile </t>
    </r>
    <r>
      <rPr>
        <sz val="11"/>
        <color theme="1"/>
        <rFont val="Calibri"/>
        <family val="2"/>
        <scheme val="minor"/>
      </rPr>
      <t>(L.) Cass.</t>
    </r>
  </si>
  <si>
    <t>14, 47, 189</t>
  </si>
  <si>
    <t>AN, CL, CM, CN, CT, EX, IB, VC</t>
  </si>
  <si>
    <r>
      <t xml:space="preserve">Phagnalon sordidum </t>
    </r>
    <r>
      <rPr>
        <sz val="11"/>
        <color theme="1"/>
        <rFont val="Calibri"/>
        <family val="2"/>
        <scheme val="minor"/>
      </rPr>
      <t>(L.) Rchb.</t>
    </r>
  </si>
  <si>
    <t>5-7, 14, 47, 90, 95, 99, 108, 125, 146, 174, 185</t>
  </si>
  <si>
    <r>
      <t xml:space="preserve">Phalaris canariensis </t>
    </r>
    <r>
      <rPr>
        <sz val="11"/>
        <color theme="1"/>
        <rFont val="Calibri"/>
        <family val="2"/>
        <scheme val="minor"/>
      </rPr>
      <t>L.</t>
    </r>
  </si>
  <si>
    <t>AN, CL, CM, CN, CT, EX, NC, PV, VC</t>
  </si>
  <si>
    <r>
      <t xml:space="preserve">Phalaris coerulescens </t>
    </r>
    <r>
      <rPr>
        <sz val="11"/>
        <color theme="1"/>
        <rFont val="Calibri"/>
        <family val="2"/>
        <scheme val="minor"/>
      </rPr>
      <t>Desf.</t>
    </r>
  </si>
  <si>
    <t>7, 14, 15, 46, 47, 50, 60, 66, 75, 77, 79, 81, 97, 129, 161, 171, 192</t>
  </si>
  <si>
    <r>
      <t xml:space="preserve">Phillyrea angustifolia </t>
    </r>
    <r>
      <rPr>
        <sz val="11"/>
        <color theme="1"/>
        <rFont val="Calibri"/>
        <family val="2"/>
        <scheme val="minor"/>
      </rPr>
      <t>L.</t>
    </r>
  </si>
  <si>
    <r>
      <t xml:space="preserve">Phillyrea latifolia </t>
    </r>
    <r>
      <rPr>
        <sz val="11"/>
        <color theme="1"/>
        <rFont val="Calibri"/>
        <family val="2"/>
        <scheme val="minor"/>
      </rPr>
      <t>L.</t>
    </r>
  </si>
  <si>
    <t>18, 34, 57, 73, 75</t>
  </si>
  <si>
    <r>
      <t xml:space="preserve">Phlomis crinita </t>
    </r>
    <r>
      <rPr>
        <sz val="11"/>
        <color theme="1"/>
        <rFont val="Calibri"/>
        <family val="2"/>
        <scheme val="minor"/>
      </rPr>
      <t>Cav.</t>
    </r>
  </si>
  <si>
    <r>
      <t xml:space="preserve">Phlomis herba-venti </t>
    </r>
    <r>
      <rPr>
        <sz val="11"/>
        <color theme="1"/>
        <rFont val="Calibri"/>
        <family val="2"/>
        <scheme val="minor"/>
      </rPr>
      <t>L.</t>
    </r>
  </si>
  <si>
    <t>9, 60, 106, 150</t>
  </si>
  <si>
    <r>
      <t xml:space="preserve">Phlomis lychnitis </t>
    </r>
    <r>
      <rPr>
        <sz val="11"/>
        <color theme="1"/>
        <rFont val="Calibri"/>
        <family val="2"/>
        <scheme val="minor"/>
      </rPr>
      <t>L.</t>
    </r>
  </si>
  <si>
    <t>10, 97</t>
  </si>
  <si>
    <t>AN, AR, CM, EX, MC, NC, PV, VC</t>
  </si>
  <si>
    <r>
      <t xml:space="preserve">Phlomis purpurea </t>
    </r>
    <r>
      <rPr>
        <sz val="11"/>
        <color theme="1"/>
        <rFont val="Calibri"/>
        <family val="2"/>
        <scheme val="minor"/>
      </rPr>
      <t>L.</t>
    </r>
  </si>
  <si>
    <t>3, 4, 9-11, 14, 28, 47, 49, 53, 55, 56, 60, 66, 68, 84, 85, 96, 97, 99, 106, 107, 110, 125, 148, 169, 181, 187, 189, 192, 199</t>
  </si>
  <si>
    <r>
      <t xml:space="preserve">Phoenix canariensis </t>
    </r>
    <r>
      <rPr>
        <sz val="11"/>
        <color theme="1"/>
        <rFont val="Calibri"/>
        <family val="2"/>
        <scheme val="minor"/>
      </rPr>
      <t>Chabaud</t>
    </r>
  </si>
  <si>
    <t>14, 15, 55, 60, 66, 84, 86, 101, 106, 124, 129, 130, 150, 152, 176, 183, 189</t>
  </si>
  <si>
    <r>
      <t xml:space="preserve">Phragmites australis </t>
    </r>
    <r>
      <rPr>
        <sz val="11"/>
        <color theme="1"/>
        <rFont val="Calibri"/>
        <family val="2"/>
        <scheme val="minor"/>
      </rPr>
      <t>(Cav.) Trin. ex Steud.</t>
    </r>
  </si>
  <si>
    <t>7, 49, 79</t>
  </si>
  <si>
    <r>
      <t xml:space="preserve">Phyla nodiflora </t>
    </r>
    <r>
      <rPr>
        <sz val="11"/>
        <color theme="1"/>
        <rFont val="Calibri"/>
        <family val="2"/>
        <scheme val="minor"/>
      </rPr>
      <t>(L.) Greene</t>
    </r>
  </si>
  <si>
    <t>60, 90, 150</t>
  </si>
  <si>
    <t>Verbenaceae</t>
  </si>
  <si>
    <r>
      <t xml:space="preserve">Phyllitis sagittata </t>
    </r>
    <r>
      <rPr>
        <sz val="11"/>
        <color theme="1"/>
        <rFont val="Calibri"/>
        <family val="2"/>
        <scheme val="minor"/>
      </rPr>
      <t>(DC.) Guinea &amp; Heywood</t>
    </r>
  </si>
  <si>
    <r>
      <t xml:space="preserve">Phyllitis scolopendrium </t>
    </r>
    <r>
      <rPr>
        <sz val="11"/>
        <color theme="1"/>
        <rFont val="Calibri"/>
        <family val="2"/>
        <scheme val="minor"/>
      </rPr>
      <t>(L.) Newman</t>
    </r>
  </si>
  <si>
    <t>AN, AR, CB, CT, IB, NC, PV</t>
  </si>
  <si>
    <r>
      <t xml:space="preserve">Picnomon acarna </t>
    </r>
    <r>
      <rPr>
        <sz val="11"/>
        <color theme="1"/>
        <rFont val="Calibri"/>
        <family val="2"/>
        <scheme val="minor"/>
      </rPr>
      <t>(L.) Cass. in F. Cuvier</t>
    </r>
  </si>
  <si>
    <t>4, 6, 34, 54, 66, 75, 77, 78, 81, 125, 143</t>
  </si>
  <si>
    <r>
      <t xml:space="preserve">Pilosella officinarum </t>
    </r>
    <r>
      <rPr>
        <sz val="11"/>
        <color theme="1"/>
        <rFont val="Calibri"/>
        <family val="2"/>
        <scheme val="minor"/>
      </rPr>
      <t>F.W. Sch. &amp; Sch. Bip.</t>
    </r>
  </si>
  <si>
    <t>44</t>
  </si>
  <si>
    <t>AN, AR, CB, CT, GA, MC, VC</t>
  </si>
  <si>
    <r>
      <t xml:space="preserve">Pilosella pseudopilosella </t>
    </r>
    <r>
      <rPr>
        <sz val="11"/>
        <color theme="1"/>
        <rFont val="Calibri"/>
        <family val="2"/>
        <scheme val="minor"/>
      </rPr>
      <t>(Ten.) Soják</t>
    </r>
  </si>
  <si>
    <t>4, 34, 47, 50, 54, 75, 78, 106, 143, 149</t>
  </si>
  <si>
    <r>
      <t xml:space="preserve">Pimpinella major </t>
    </r>
    <r>
      <rPr>
        <sz val="11"/>
        <color theme="1"/>
        <rFont val="Calibri"/>
        <family val="2"/>
        <scheme val="minor"/>
      </rPr>
      <t>(L.) Huds.</t>
    </r>
  </si>
  <si>
    <t>AR, CL, GA</t>
  </si>
  <si>
    <r>
      <t xml:space="preserve">Pimpinella saxifraga </t>
    </r>
    <r>
      <rPr>
        <sz val="11"/>
        <color theme="1"/>
        <rFont val="Calibri"/>
        <family val="2"/>
        <scheme val="minor"/>
      </rPr>
      <t>L.</t>
    </r>
  </si>
  <si>
    <t>1, 4, 112</t>
  </si>
  <si>
    <t>AR, CL, EX</t>
  </si>
  <si>
    <r>
      <t xml:space="preserve">Pinguicula alpina </t>
    </r>
    <r>
      <rPr>
        <sz val="11"/>
        <color theme="1"/>
        <rFont val="Calibri"/>
        <family val="2"/>
        <scheme val="minor"/>
      </rPr>
      <t>L.</t>
    </r>
  </si>
  <si>
    <t>4, 45, 171</t>
  </si>
  <si>
    <t>Lentibulariaceae</t>
  </si>
  <si>
    <r>
      <t xml:space="preserve">Pinguicula grandiflora </t>
    </r>
    <r>
      <rPr>
        <sz val="11"/>
        <color theme="1"/>
        <rFont val="Calibri"/>
        <family val="2"/>
        <scheme val="minor"/>
      </rPr>
      <t>Lam.</t>
    </r>
  </si>
  <si>
    <t>AR, AS, CB, CL</t>
  </si>
  <si>
    <r>
      <t xml:space="preserve">Pinguicula vulgaris </t>
    </r>
    <r>
      <rPr>
        <sz val="11"/>
        <color theme="1"/>
        <rFont val="Calibri"/>
        <family val="2"/>
        <scheme val="minor"/>
      </rPr>
      <t>L.</t>
    </r>
  </si>
  <si>
    <t>2, 4, 51, 54, 72</t>
  </si>
  <si>
    <r>
      <t xml:space="preserve">Pinus canariensis </t>
    </r>
    <r>
      <rPr>
        <sz val="11"/>
        <color theme="1"/>
        <rFont val="Calibri"/>
        <family val="2"/>
        <scheme val="minor"/>
      </rPr>
      <t>Sweet ex Spreng.</t>
    </r>
  </si>
  <si>
    <r>
      <t xml:space="preserve">Pinus halepensis </t>
    </r>
    <r>
      <rPr>
        <sz val="11"/>
        <color theme="1"/>
        <rFont val="Calibri"/>
        <family val="2"/>
        <scheme val="minor"/>
      </rPr>
      <t>Mill.</t>
    </r>
  </si>
  <si>
    <t>7, 103, 104, 207</t>
  </si>
  <si>
    <r>
      <t xml:space="preserve">Pinus nigra </t>
    </r>
    <r>
      <rPr>
        <sz val="11"/>
        <color theme="1"/>
        <rFont val="Calibri"/>
        <family val="2"/>
        <scheme val="minor"/>
      </rPr>
      <t>J.F. Arnold</t>
    </r>
  </si>
  <si>
    <t>5, 6, 9, 14, 15, 28, 47, 57, 60, 66, 73-75, 78, 85, 97, 99, 101, 105-107, 113, 123, 125, 129, 140, 145, 146, 156, 177, 183, 600</t>
  </si>
  <si>
    <r>
      <t xml:space="preserve">Pinus pinaster </t>
    </r>
    <r>
      <rPr>
        <sz val="11"/>
        <color theme="1"/>
        <rFont val="Calibri"/>
        <family val="2"/>
        <scheme val="minor"/>
      </rPr>
      <t>Aiton</t>
    </r>
  </si>
  <si>
    <t>10, 15, 47, 66, 74, 85, 97, 125, 129, 177, 186</t>
  </si>
  <si>
    <t>AN, CB, CL, CM, CT, GA, MC, NC, PV, VC</t>
  </si>
  <si>
    <r>
      <t xml:space="preserve">Pinus pinea </t>
    </r>
    <r>
      <rPr>
        <sz val="11"/>
        <color theme="1"/>
        <rFont val="Calibri"/>
        <family val="2"/>
        <scheme val="minor"/>
      </rPr>
      <t>L.</t>
    </r>
  </si>
  <si>
    <t>1, 2, 9, 10, 15, 47, 52, 60, 74, 81, 85, 97, 101, 106, 109, 110, 112, 116, 125, 129, 149, 171, 179, 186</t>
  </si>
  <si>
    <t>AN, AR, CL, CM, CT, EX, MC, VC</t>
  </si>
  <si>
    <r>
      <t xml:space="preserve">Pinus sylvestris </t>
    </r>
    <r>
      <rPr>
        <sz val="11"/>
        <color theme="1"/>
        <rFont val="Calibri"/>
        <family val="2"/>
        <scheme val="minor"/>
      </rPr>
      <t>L.</t>
    </r>
  </si>
  <si>
    <t>5, 9, 34, 43, 52, 56, 67, 73, 75, 78, 80, 85, 86, 97, 107, 113, 124, 144</t>
  </si>
  <si>
    <t>AR, CB, CL, CM, CT, MD, NC, PV, VC</t>
  </si>
  <si>
    <r>
      <t xml:space="preserve">Pinus uncinata </t>
    </r>
    <r>
      <rPr>
        <sz val="11"/>
        <color theme="1"/>
        <rFont val="Calibri"/>
        <family val="2"/>
        <scheme val="minor"/>
      </rPr>
      <t>Ramond ex DC. in Lam. &amp; DC.</t>
    </r>
  </si>
  <si>
    <t>2-5, 12, 36, 43, 47, 52, 54, 57, 59, 74, 75, 77, 78, 85, 93, 94, 156, 160, 169, 173, 177, 181, 186, 199</t>
  </si>
  <si>
    <r>
      <t xml:space="preserve">Piptatherum miliaceum </t>
    </r>
    <r>
      <rPr>
        <sz val="11"/>
        <color theme="1"/>
        <rFont val="Calibri"/>
        <family val="2"/>
        <scheme val="minor"/>
      </rPr>
      <t>(L.) Coss.</t>
    </r>
  </si>
  <si>
    <t>74, 77, 127, 137, 156</t>
  </si>
  <si>
    <r>
      <t xml:space="preserve">Pistacia atlantica </t>
    </r>
    <r>
      <rPr>
        <sz val="11"/>
        <color theme="1"/>
        <rFont val="Calibri"/>
        <family val="2"/>
        <scheme val="minor"/>
      </rPr>
      <t>Desf.</t>
    </r>
  </si>
  <si>
    <t>14, 102</t>
  </si>
  <si>
    <t>Anacardiaceae</t>
  </si>
  <si>
    <r>
      <t xml:space="preserve">Pistacia lentiscus </t>
    </r>
    <r>
      <rPr>
        <sz val="11"/>
        <color theme="1"/>
        <rFont val="Calibri"/>
        <family val="2"/>
        <scheme val="minor"/>
      </rPr>
      <t>L.</t>
    </r>
  </si>
  <si>
    <t>AN, AR, CM, CN, CT, EX, IB, MC, VC</t>
  </si>
  <si>
    <r>
      <t xml:space="preserve">Pistacia terebinthus </t>
    </r>
    <r>
      <rPr>
        <sz val="11"/>
        <color theme="1"/>
        <rFont val="Calibri"/>
        <family val="2"/>
        <scheme val="minor"/>
      </rPr>
      <t>L.</t>
    </r>
  </si>
  <si>
    <t>4-6, 9, 11, 14, 34, 46, 47, 50, 57, 66, 75, 77, 79, 80, 84-86, 89, 96-98, 106, 107, 110, 124, 125, 140, 143, 146, 163, 176, 177, 192, 600</t>
  </si>
  <si>
    <r>
      <t xml:space="preserve">Pistorinia hispanica </t>
    </r>
    <r>
      <rPr>
        <sz val="11"/>
        <color theme="1"/>
        <rFont val="Calibri"/>
        <family val="2"/>
        <scheme val="minor"/>
      </rPr>
      <t>(L.) DC.</t>
    </r>
  </si>
  <si>
    <t>4, 9, 15, 36, 65, 74, 75, 84, 96, 106, 125, 129</t>
  </si>
  <si>
    <r>
      <t xml:space="preserve">Pisum sativum </t>
    </r>
    <r>
      <rPr>
        <sz val="11"/>
        <color theme="1"/>
        <rFont val="Calibri"/>
        <family val="2"/>
        <scheme val="minor"/>
      </rPr>
      <t>L.</t>
    </r>
  </si>
  <si>
    <r>
      <t xml:space="preserve">Plantago afra </t>
    </r>
    <r>
      <rPr>
        <sz val="11"/>
        <color theme="1"/>
        <rFont val="Calibri"/>
        <family val="2"/>
        <scheme val="minor"/>
      </rPr>
      <t>L.</t>
    </r>
  </si>
  <si>
    <r>
      <t xml:space="preserve">Plantago albicans </t>
    </r>
    <r>
      <rPr>
        <sz val="11"/>
        <color theme="1"/>
        <rFont val="Calibri"/>
        <family val="2"/>
        <scheme val="minor"/>
      </rPr>
      <t>L.</t>
    </r>
  </si>
  <si>
    <t>6, 9, 57, 74, 106, 125, 600</t>
  </si>
  <si>
    <r>
      <t xml:space="preserve">Plantago asperrima </t>
    </r>
    <r>
      <rPr>
        <sz val="11"/>
        <color theme="1"/>
        <rFont val="Calibri"/>
        <family val="2"/>
        <scheme val="minor"/>
      </rPr>
      <t>Gand. ex Hervier</t>
    </r>
  </si>
  <si>
    <t>9, 14, 15, 47, 57, 60, 99, 105, 106, 113, 114, 129, 150, 152</t>
  </si>
  <si>
    <r>
      <t xml:space="preserve">Plantago coronopus </t>
    </r>
    <r>
      <rPr>
        <sz val="11"/>
        <color theme="1"/>
        <rFont val="Calibri"/>
        <family val="2"/>
        <scheme val="minor"/>
      </rPr>
      <t>L.</t>
    </r>
  </si>
  <si>
    <t>AN, AS, CL, CN, CT, EX, GA, IB, MC, MD, NC, PV, VC</t>
  </si>
  <si>
    <r>
      <t xml:space="preserve">Plantago holosteum </t>
    </r>
    <r>
      <rPr>
        <sz val="11"/>
        <color theme="1"/>
        <rFont val="Calibri"/>
        <family val="2"/>
        <scheme val="minor"/>
      </rPr>
      <t>Scop.</t>
    </r>
  </si>
  <si>
    <t>1, 3, 5, 7, 12, 15, 34, 41, 47, 50, 52, 58, 72, 75, 78, 79, 81, 83, 92, 96, 98, 106, 115, 121, 129, 142-144, 149, 153, 169, 176, 185, 191, 600</t>
  </si>
  <si>
    <r>
      <t xml:space="preserve">Plantago lagopus </t>
    </r>
    <r>
      <rPr>
        <sz val="11"/>
        <color theme="1"/>
        <rFont val="Calibri"/>
        <family val="2"/>
        <scheme val="minor"/>
      </rPr>
      <t>L.</t>
    </r>
  </si>
  <si>
    <t>74, 75</t>
  </si>
  <si>
    <t>AN, CN, IB, NC, PV, VC</t>
  </si>
  <si>
    <r>
      <t xml:space="preserve">Plantago lanceolata </t>
    </r>
    <r>
      <rPr>
        <sz val="11"/>
        <color theme="1"/>
        <rFont val="Calibri"/>
        <family val="2"/>
        <scheme val="minor"/>
      </rPr>
      <t>L.</t>
    </r>
  </si>
  <si>
    <t>6, 47, 60, 66, 81, 90, 103, 121, 125, 146, 150</t>
  </si>
  <si>
    <r>
      <t>AN, AR, AS,</t>
    </r>
    <r>
      <rPr>
        <sz val="11"/>
        <color theme="1"/>
        <rFont val="Calibri"/>
        <family val="2"/>
        <scheme val="minor"/>
      </rPr>
      <t xml:space="preserve"> CB, CL, CM, CN, CT, EX, GA, IB, MC, NC, PV, VC</t>
    </r>
  </si>
  <si>
    <r>
      <t xml:space="preserve">Plantago major </t>
    </r>
    <r>
      <rPr>
        <sz val="11"/>
        <color theme="1"/>
        <rFont val="Calibri"/>
        <family val="2"/>
        <scheme val="minor"/>
      </rPr>
      <t>L.</t>
    </r>
  </si>
  <si>
    <t>1, 3-6, 9, 10, 15, 18, 29, 31, 34, 41, 45, 47, 49, 52, 55, 57-60, 69, 72-79, 81, 85, 90, 92, 96, 97, 101, 109-112, 114, 115, 123, 125, 129, 143, 144, 146, 149, 153, 156, 160, 169, 177, 180, 181, 185, 186, 189, 192, 199, 405</t>
  </si>
  <si>
    <r>
      <t xml:space="preserve">Plantago maritima </t>
    </r>
    <r>
      <rPr>
        <sz val="11"/>
        <color theme="1"/>
        <rFont val="Calibri"/>
        <family val="2"/>
        <scheme val="minor"/>
      </rPr>
      <t>L.</t>
    </r>
  </si>
  <si>
    <t>1-3, 5-7, 9, 10, 12, 29, 34, 41, 43, 44, 47, 55, 65, 66, 72-75, 77, 78, 81, 83, 85, 90, 93, 97, 98, 102, 103, 108, 109, 111, 112, 114, 115, 121, 125, 143, 144, 149, 153, 156, 160, 169, 176, 177, 179-181, 186, 191, 192, 600</t>
  </si>
  <si>
    <r>
      <t xml:space="preserve">Plantago media </t>
    </r>
    <r>
      <rPr>
        <sz val="11"/>
        <color theme="1"/>
        <rFont val="Calibri"/>
        <family val="2"/>
        <scheme val="minor"/>
      </rPr>
      <t>L.</t>
    </r>
  </si>
  <si>
    <t>52, 170</t>
  </si>
  <si>
    <t>AN, AR, AS, CB, CL, CT, GA, NC, PV, VC</t>
  </si>
  <si>
    <r>
      <t xml:space="preserve">Plantago ovata </t>
    </r>
    <r>
      <rPr>
        <sz val="11"/>
        <color theme="1"/>
        <rFont val="Calibri"/>
        <family val="2"/>
        <scheme val="minor"/>
      </rPr>
      <t>Forssk.</t>
    </r>
  </si>
  <si>
    <t>2-5, 34, 41, 47, 51, 54, 58-60, 74, 75, 81, 83, 112, 125, 142, 169, 171, 180</t>
  </si>
  <si>
    <r>
      <t xml:space="preserve">Plantago sempervirens </t>
    </r>
    <r>
      <rPr>
        <sz val="11"/>
        <color theme="1"/>
        <rFont val="Calibri"/>
        <family val="2"/>
        <scheme val="minor"/>
      </rPr>
      <t>Crantz</t>
    </r>
  </si>
  <si>
    <t>152, 405</t>
  </si>
  <si>
    <r>
      <t xml:space="preserve">Plantago subulata </t>
    </r>
    <r>
      <rPr>
        <sz val="11"/>
        <color theme="1"/>
        <rFont val="Calibri"/>
        <family val="2"/>
        <scheme val="minor"/>
      </rPr>
      <t>L.</t>
    </r>
  </si>
  <si>
    <t>4, 10, 43, 47, 57, 59, 74, 85, 97</t>
  </si>
  <si>
    <t>CL, CT, MD</t>
  </si>
  <si>
    <r>
      <t xml:space="preserve">Plocama pendula </t>
    </r>
    <r>
      <rPr>
        <sz val="11"/>
        <color theme="1"/>
        <rFont val="Calibri"/>
        <family val="2"/>
        <scheme val="minor"/>
      </rPr>
      <t>Aiton</t>
    </r>
  </si>
  <si>
    <t>12, 52, 127</t>
  </si>
  <si>
    <r>
      <t xml:space="preserve">Plumbago europaea </t>
    </r>
    <r>
      <rPr>
        <sz val="11"/>
        <color theme="1"/>
        <rFont val="Calibri"/>
        <family val="2"/>
        <scheme val="minor"/>
      </rPr>
      <t>L.</t>
    </r>
  </si>
  <si>
    <r>
      <t xml:space="preserve">Poa infirma </t>
    </r>
    <r>
      <rPr>
        <sz val="11"/>
        <color theme="1"/>
        <rFont val="Calibri"/>
        <family val="2"/>
        <scheme val="minor"/>
      </rPr>
      <t>Kunth</t>
    </r>
  </si>
  <si>
    <t>9, 15, 47, 50, 60, 84, 97, 129, 171, 177, 192</t>
  </si>
  <si>
    <r>
      <t xml:space="preserve">Polycarpaea divaricata </t>
    </r>
    <r>
      <rPr>
        <sz val="11"/>
        <color theme="1"/>
        <rFont val="Calibri"/>
        <family val="2"/>
        <scheme val="minor"/>
      </rPr>
      <t>(Aiton) Poir.</t>
    </r>
  </si>
  <si>
    <r>
      <t xml:space="preserve">Polygala calcarea </t>
    </r>
    <r>
      <rPr>
        <sz val="11"/>
        <color theme="1"/>
        <rFont val="Calibri"/>
        <family val="2"/>
        <scheme val="minor"/>
      </rPr>
      <t>F.W. Schultz</t>
    </r>
  </si>
  <si>
    <t>Polygalaceae</t>
  </si>
  <si>
    <r>
      <t xml:space="preserve">Polygala rupestris </t>
    </r>
    <r>
      <rPr>
        <sz val="11"/>
        <color theme="1"/>
        <rFont val="Calibri"/>
        <family val="2"/>
        <scheme val="minor"/>
      </rPr>
      <t>Pourr.</t>
    </r>
  </si>
  <si>
    <t>59, 74, 75, 77, 137, 156</t>
  </si>
  <si>
    <r>
      <t xml:space="preserve">Polygala vulgaris </t>
    </r>
    <r>
      <rPr>
        <sz val="11"/>
        <color theme="1"/>
        <rFont val="Calibri"/>
        <family val="2"/>
        <scheme val="minor"/>
      </rPr>
      <t>L.</t>
    </r>
  </si>
  <si>
    <t>4, 65</t>
  </si>
  <si>
    <r>
      <t xml:space="preserve">Polygonatum multiflorum </t>
    </r>
    <r>
      <rPr>
        <sz val="11"/>
        <color theme="1"/>
        <rFont val="Calibri"/>
        <family val="2"/>
        <scheme val="minor"/>
      </rPr>
      <t>(L.) All.</t>
    </r>
  </si>
  <si>
    <t>12, 75, 78, 111, 143</t>
  </si>
  <si>
    <t>AS, CB</t>
  </si>
  <si>
    <r>
      <t xml:space="preserve">Polygonatum odoratum </t>
    </r>
    <r>
      <rPr>
        <sz val="11"/>
        <color theme="1"/>
        <rFont val="Calibri"/>
        <family val="2"/>
        <scheme val="minor"/>
      </rPr>
      <t>(Mill.) Druce</t>
    </r>
  </si>
  <si>
    <t>54, 72</t>
  </si>
  <si>
    <t>AR, CB, CL, CT</t>
  </si>
  <si>
    <r>
      <t xml:space="preserve">Polygonum arenastrum </t>
    </r>
    <r>
      <rPr>
        <sz val="11"/>
        <color theme="1"/>
        <rFont val="Calibri"/>
        <family val="2"/>
        <scheme val="minor"/>
      </rPr>
      <t>Boreau</t>
    </r>
  </si>
  <si>
    <t>4, 41, 54, 74</t>
  </si>
  <si>
    <r>
      <t xml:space="preserve">Polygonum aviculare </t>
    </r>
    <r>
      <rPr>
        <sz val="11"/>
        <color theme="1"/>
        <rFont val="Calibri"/>
        <family val="2"/>
        <scheme val="minor"/>
      </rPr>
      <t>L.</t>
    </r>
  </si>
  <si>
    <t>AN, AR, CB, CL, CM, CN, CT, EX, IB, MC, NC, VC</t>
  </si>
  <si>
    <r>
      <t xml:space="preserve">Polygonum bellardii </t>
    </r>
    <r>
      <rPr>
        <sz val="11"/>
        <color theme="1"/>
        <rFont val="Calibri"/>
        <family val="2"/>
        <scheme val="minor"/>
      </rPr>
      <t>All.</t>
    </r>
  </si>
  <si>
    <t>2-7, 9, 14, 43, 44, 47, 54, 55, 61, 65, 66, 74, 75, 79, 100, 102, 103, 106, 121, 130, 169, 171</t>
  </si>
  <si>
    <r>
      <t xml:space="preserve">Polygonum bistorta </t>
    </r>
    <r>
      <rPr>
        <sz val="11"/>
        <color theme="1"/>
        <rFont val="Calibri"/>
        <family val="2"/>
        <scheme val="minor"/>
      </rPr>
      <t>L.</t>
    </r>
  </si>
  <si>
    <r>
      <t xml:space="preserve">Polygonum equisetiforme </t>
    </r>
    <r>
      <rPr>
        <sz val="11"/>
        <color theme="1"/>
        <rFont val="Calibri"/>
        <family val="2"/>
        <scheme val="minor"/>
      </rPr>
      <t>Sm. in Sibth. &amp; Sm.</t>
    </r>
  </si>
  <si>
    <r>
      <t xml:space="preserve">Polygonum lapathifolium </t>
    </r>
    <r>
      <rPr>
        <sz val="11"/>
        <color theme="1"/>
        <rFont val="Calibri"/>
        <family val="2"/>
        <scheme val="minor"/>
      </rPr>
      <t>L.</t>
    </r>
  </si>
  <si>
    <t>9, 80, 106</t>
  </si>
  <si>
    <r>
      <t xml:space="preserve">Polygonum persicaria </t>
    </r>
    <r>
      <rPr>
        <sz val="11"/>
        <color theme="1"/>
        <rFont val="Calibri"/>
        <family val="2"/>
        <scheme val="minor"/>
      </rPr>
      <t>L.</t>
    </r>
  </si>
  <si>
    <r>
      <t xml:space="preserve">Polygonum salicifolium </t>
    </r>
    <r>
      <rPr>
        <sz val="11"/>
        <color theme="1"/>
        <rFont val="Calibri"/>
        <family val="2"/>
        <scheme val="minor"/>
      </rPr>
      <t>Brouss. ex Willd.</t>
    </r>
  </si>
  <si>
    <t>66, 75, 125, 130</t>
  </si>
  <si>
    <r>
      <t xml:space="preserve">Polypodium cambricum </t>
    </r>
    <r>
      <rPr>
        <sz val="11"/>
        <color theme="1"/>
        <rFont val="Calibri"/>
        <family val="2"/>
        <scheme val="minor"/>
      </rPr>
      <t>L.</t>
    </r>
  </si>
  <si>
    <t>AR, CM, CN, MC, VC</t>
  </si>
  <si>
    <t>Polypodiaceae</t>
  </si>
  <si>
    <r>
      <t xml:space="preserve">Polypodium vulgare </t>
    </r>
    <r>
      <rPr>
        <sz val="11"/>
        <color theme="1"/>
        <rFont val="Calibri"/>
        <family val="2"/>
        <scheme val="minor"/>
      </rPr>
      <t>L.</t>
    </r>
  </si>
  <si>
    <t>9, 43, 100, 102, 106, 107</t>
  </si>
  <si>
    <t>AR, CT, NC, PV</t>
  </si>
  <si>
    <r>
      <t xml:space="preserve">Polystichum setiferum </t>
    </r>
    <r>
      <rPr>
        <sz val="11"/>
        <color theme="1"/>
        <rFont val="Calibri"/>
        <family val="2"/>
        <scheme val="minor"/>
      </rPr>
      <t>(Forssk.) Woyn.</t>
    </r>
  </si>
  <si>
    <t>4, 34, 73, 75, 78, 81</t>
  </si>
  <si>
    <t>CN, CT</t>
  </si>
  <si>
    <r>
      <t xml:space="preserve">Populus alba </t>
    </r>
    <r>
      <rPr>
        <sz val="11"/>
        <color theme="1"/>
        <rFont val="Calibri"/>
        <family val="2"/>
        <scheme val="minor"/>
      </rPr>
      <t>L.</t>
    </r>
  </si>
  <si>
    <t>7, 75</t>
  </si>
  <si>
    <t>AN, AR, CM, CN, MC, NC, VC</t>
  </si>
  <si>
    <t>Salicaceae</t>
  </si>
  <si>
    <r>
      <t xml:space="preserve">Populus nigra </t>
    </r>
    <r>
      <rPr>
        <sz val="11"/>
        <color theme="1"/>
        <rFont val="Calibri"/>
        <family val="2"/>
        <scheme val="minor"/>
      </rPr>
      <t>L.</t>
    </r>
  </si>
  <si>
    <t>3, 7, 9, 14, 43, 60, 66, 85, 100, 101, 106, 124, 169, 192</t>
  </si>
  <si>
    <t>AN, AR, CL, CT, VC</t>
  </si>
  <si>
    <r>
      <t xml:space="preserve">Populus tremula </t>
    </r>
    <r>
      <rPr>
        <sz val="11"/>
        <color theme="1"/>
        <rFont val="Calibri"/>
        <family val="2"/>
        <scheme val="minor"/>
      </rPr>
      <t>L.</t>
    </r>
  </si>
  <si>
    <t>4, 34, 36, 52, 94, 100, 125</t>
  </si>
  <si>
    <r>
      <t xml:space="preserve">Portulaca oleracea </t>
    </r>
    <r>
      <rPr>
        <sz val="11"/>
        <color theme="1"/>
        <rFont val="Calibri"/>
        <family val="2"/>
        <scheme val="minor"/>
      </rPr>
      <t>L.</t>
    </r>
  </si>
  <si>
    <t>AN, AR, CM, CN, CT, IB, MC, NC, PV, VC</t>
  </si>
  <si>
    <t>Portulacaceae</t>
  </si>
  <si>
    <r>
      <t xml:space="preserve">Posidonia oceanica </t>
    </r>
    <r>
      <rPr>
        <sz val="11"/>
        <color theme="1"/>
        <rFont val="Calibri"/>
        <family val="2"/>
        <scheme val="minor"/>
      </rPr>
      <t>(L.) Delile</t>
    </r>
  </si>
  <si>
    <t>3-7, 9, 34, 43, 47, 60, 67, 74, 76, 79-81, 99, 123, 140, 146, 148, 153, 169</t>
  </si>
  <si>
    <t>IB, MC</t>
  </si>
  <si>
    <t>Posidoniaceae</t>
  </si>
  <si>
    <r>
      <t xml:space="preserve">Potamogeton natans </t>
    </r>
    <r>
      <rPr>
        <sz val="11"/>
        <color theme="1"/>
        <rFont val="Calibri"/>
        <family val="2"/>
        <scheme val="minor"/>
      </rPr>
      <t>L.</t>
    </r>
  </si>
  <si>
    <t>6, 106</t>
  </si>
  <si>
    <t>Potamogetonaceae</t>
  </si>
  <si>
    <r>
      <t xml:space="preserve">Potentilla alchimilloides </t>
    </r>
    <r>
      <rPr>
        <sz val="11"/>
        <color theme="1"/>
        <rFont val="Calibri"/>
        <family val="2"/>
        <scheme val="minor"/>
      </rPr>
      <t>Lapeyr.</t>
    </r>
  </si>
  <si>
    <r>
      <t xml:space="preserve">Potentilla caulescens </t>
    </r>
    <r>
      <rPr>
        <sz val="11"/>
        <color theme="1"/>
        <rFont val="Calibri"/>
        <family val="2"/>
        <scheme val="minor"/>
      </rPr>
      <t>L.</t>
    </r>
  </si>
  <si>
    <r>
      <t xml:space="preserve">Potentilla erecta </t>
    </r>
    <r>
      <rPr>
        <sz val="11"/>
        <color theme="1"/>
        <rFont val="Calibri"/>
        <family val="2"/>
        <scheme val="minor"/>
      </rPr>
      <t>(L.) Raeusch.</t>
    </r>
  </si>
  <si>
    <t>9, 47, 177</t>
  </si>
  <si>
    <t>CM, CT, NC, PV, VC</t>
  </si>
  <si>
    <r>
      <t xml:space="preserve">Potentilla neumanniana </t>
    </r>
    <r>
      <rPr>
        <sz val="11"/>
        <color theme="1"/>
        <rFont val="Calibri"/>
        <family val="2"/>
        <scheme val="minor"/>
      </rPr>
      <t>Rchb.</t>
    </r>
  </si>
  <si>
    <t>3, 47, 75, 77, 85, 94, 169, 181</t>
  </si>
  <si>
    <r>
      <t xml:space="preserve">Potentilla reptans </t>
    </r>
    <r>
      <rPr>
        <sz val="11"/>
        <color theme="1"/>
        <rFont val="Calibri"/>
        <family val="2"/>
        <scheme val="minor"/>
      </rPr>
      <t>L.</t>
    </r>
  </si>
  <si>
    <t>AN, AR, CB, CL, CM, CN, MC, NC, PV, VC</t>
  </si>
  <si>
    <r>
      <t xml:space="preserve">Potentilla rupestris </t>
    </r>
    <r>
      <rPr>
        <sz val="11"/>
        <color theme="1"/>
        <rFont val="Calibri"/>
        <family val="2"/>
        <scheme val="minor"/>
      </rPr>
      <t>L.</t>
    </r>
  </si>
  <si>
    <t>2-4, 7, 9, 31-33, 47, 54, 55, 60, 66, 81, 84, 85, 96, 97, 106, 109, 125, 160, 169, 179, 181, 191</t>
  </si>
  <si>
    <r>
      <t xml:space="preserve">Primula acaulis </t>
    </r>
    <r>
      <rPr>
        <sz val="11"/>
        <color theme="1"/>
        <rFont val="Calibri"/>
        <family val="2"/>
        <scheme val="minor"/>
      </rPr>
      <t>(L.) L.</t>
    </r>
  </si>
  <si>
    <t>NT (subsp. balearica (Willk.) Greuter &amp; Burdet ex Greuter)</t>
  </si>
  <si>
    <r>
      <t xml:space="preserve">Primula elatior </t>
    </r>
    <r>
      <rPr>
        <sz val="11"/>
        <color theme="1"/>
        <rFont val="Calibri"/>
        <family val="2"/>
        <scheme val="minor"/>
      </rPr>
      <t>(L.) L.</t>
    </r>
  </si>
  <si>
    <t>AR, CB, PV</t>
  </si>
  <si>
    <t>VU D2 (subsp. lofthousei (Hesl.-Harr.) W.W. Sm. &amp; H.R. Fletcher)</t>
  </si>
  <si>
    <r>
      <t xml:space="preserve">Primula veris </t>
    </r>
    <r>
      <rPr>
        <sz val="11"/>
        <color theme="1"/>
        <rFont val="Calibri"/>
        <family val="2"/>
        <scheme val="minor"/>
      </rPr>
      <t>L.</t>
    </r>
  </si>
  <si>
    <t>2, 4, 54, 109, 179</t>
  </si>
  <si>
    <t>AR, CL, CT, PV</t>
  </si>
  <si>
    <r>
      <t xml:space="preserve">Prunella grandiflora </t>
    </r>
    <r>
      <rPr>
        <sz val="11"/>
        <color theme="1"/>
        <rFont val="Calibri"/>
        <family val="2"/>
        <scheme val="minor"/>
      </rPr>
      <t>(L.) Scholler</t>
    </r>
  </si>
  <si>
    <t>4, 73, 74, 78, 156, 180, 181</t>
  </si>
  <si>
    <r>
      <t xml:space="preserve">Prunella vulgaris </t>
    </r>
    <r>
      <rPr>
        <sz val="11"/>
        <color theme="1"/>
        <rFont val="Calibri"/>
        <family val="2"/>
        <scheme val="minor"/>
      </rPr>
      <t>L.</t>
    </r>
  </si>
  <si>
    <r>
      <t xml:space="preserve">Prunus avium </t>
    </r>
    <r>
      <rPr>
        <sz val="11"/>
        <color theme="1"/>
        <rFont val="Calibri"/>
        <family val="2"/>
        <scheme val="minor"/>
      </rPr>
      <t>L.</t>
    </r>
  </si>
  <si>
    <t>3-5, 135, 143, 169</t>
  </si>
  <si>
    <r>
      <t xml:space="preserve">Prunus insititia </t>
    </r>
    <r>
      <rPr>
        <sz val="11"/>
        <color theme="1"/>
        <rFont val="Calibri"/>
        <family val="2"/>
        <scheme val="minor"/>
      </rPr>
      <t>L.</t>
    </r>
  </si>
  <si>
    <t>1, 3-6, 9, 10, 14, 15, 34, 43, 47, 49, 54-57, 59, 60, 66, 73-75, 77-79, 81, 83-86, 89, 96, 97, 100, 101, 106, 109, 110, 112, 115, 123, 124, 129, 130, 135, 137, 143, 144, 146, 148, 153, 155, 168, 169, 171, 179, 181, 186, 191, 192, 405</t>
  </si>
  <si>
    <t>CB, CT, NC, PV</t>
  </si>
  <si>
    <r>
      <t xml:space="preserve">Prunus lusitanica </t>
    </r>
    <r>
      <rPr>
        <sz val="11"/>
        <color theme="1"/>
        <rFont val="Calibri"/>
        <family val="2"/>
        <scheme val="minor"/>
      </rPr>
      <t>L.</t>
    </r>
  </si>
  <si>
    <t>2, 34, 54, 74, 81</t>
  </si>
  <si>
    <r>
      <t xml:space="preserve">Prunus mahaleb </t>
    </r>
    <r>
      <rPr>
        <sz val="11"/>
        <color theme="1"/>
        <rFont val="Calibri"/>
        <family val="2"/>
        <scheme val="minor"/>
      </rPr>
      <t>L.</t>
    </r>
  </si>
  <si>
    <r>
      <t xml:space="preserve">Prunus spinosa </t>
    </r>
    <r>
      <rPr>
        <sz val="11"/>
        <color theme="1"/>
        <rFont val="Calibri"/>
        <family val="2"/>
        <scheme val="minor"/>
      </rPr>
      <t>L.</t>
    </r>
  </si>
  <si>
    <t>AN, AR, AS, CB, CL, CM, CT, IB, NC, PV, VC</t>
  </si>
  <si>
    <r>
      <t xml:space="preserve">Pteridium aquilinum </t>
    </r>
    <r>
      <rPr>
        <sz val="11"/>
        <color theme="1"/>
        <rFont val="Calibri"/>
        <family val="2"/>
        <scheme val="minor"/>
      </rPr>
      <t>(L.) Kuhn in Kerst.</t>
    </r>
  </si>
  <si>
    <t>2-6, 15, 31, 33, 36, 43, 47, 51, 54, 55, 58, 61, 73-75, 77, 78, 81, 84, 96, 97, 109, 111, 112, 114, 125, 129, 137, 143, 146, 153, 155, 160, 168, 169, 171, 177, 179-181, 191</t>
  </si>
  <si>
    <t>AN, AR, CL, CN, CT, GA, IB, NC, PV, VC</t>
  </si>
  <si>
    <t>Dennstaedtiaceae</t>
  </si>
  <si>
    <r>
      <t xml:space="preserve">Pteris incompleta </t>
    </r>
    <r>
      <rPr>
        <sz val="11"/>
        <color theme="1"/>
        <rFont val="Calibri"/>
        <family val="2"/>
        <scheme val="minor"/>
      </rPr>
      <t>Cav.</t>
    </r>
  </si>
  <si>
    <t>1, 4, 6, 7, 47, 66, 81, 83, 109, 111, 112, 125, 145, 146, 148, 179, 600</t>
  </si>
  <si>
    <t>VU C2a(i)</t>
  </si>
  <si>
    <r>
      <t xml:space="preserve">Pterocephalus spathulatus </t>
    </r>
    <r>
      <rPr>
        <sz val="11"/>
        <color theme="1"/>
        <rFont val="Calibri"/>
        <family val="2"/>
        <scheme val="minor"/>
      </rPr>
      <t>(Lag.) Coult.</t>
    </r>
  </si>
  <si>
    <r>
      <t xml:space="preserve">Pterospartum tridentatum </t>
    </r>
    <r>
      <rPr>
        <sz val="11"/>
        <color theme="1"/>
        <rFont val="Calibri"/>
        <family val="2"/>
        <scheme val="minor"/>
      </rPr>
      <t>(L.) Willk. in Willk. &amp; Lange</t>
    </r>
  </si>
  <si>
    <t>AN, AS, CB, CL, CM, EX, GA</t>
  </si>
  <si>
    <r>
      <t xml:space="preserve">Ptilostemon hispanicus </t>
    </r>
    <r>
      <rPr>
        <sz val="11"/>
        <color theme="1"/>
        <rFont val="Calibri"/>
        <family val="2"/>
        <scheme val="minor"/>
      </rPr>
      <t>(Lam.) Greuter</t>
    </r>
  </si>
  <si>
    <t>1, 11, 41, 45, 46, 49, 54, 56, 58, 65, 70, 72, 83, 85, 90, 97, 108, 111, 112, 115, 132, 142, 149, 192</t>
  </si>
  <si>
    <r>
      <t xml:space="preserve">Pulicaria arabica </t>
    </r>
    <r>
      <rPr>
        <sz val="11"/>
        <color theme="1"/>
        <rFont val="Calibri"/>
        <family val="2"/>
        <scheme val="minor"/>
      </rPr>
      <t>(L.) Cass. in F. Cuvier</t>
    </r>
  </si>
  <si>
    <r>
      <t xml:space="preserve">Pulicaria dysenterica </t>
    </r>
    <r>
      <rPr>
        <sz val="11"/>
        <color theme="1"/>
        <rFont val="Calibri"/>
        <family val="2"/>
        <scheme val="minor"/>
      </rPr>
      <t>(L.) Bernh.</t>
    </r>
  </si>
  <si>
    <t>44, 53, 96</t>
  </si>
  <si>
    <t>AN, AR, CT, IB, NC, PV</t>
  </si>
  <si>
    <r>
      <t xml:space="preserve">Pulicaria odora </t>
    </r>
    <r>
      <rPr>
        <sz val="11"/>
        <color theme="1"/>
        <rFont val="Calibri"/>
        <family val="2"/>
        <scheme val="minor"/>
      </rPr>
      <t>(L.) Rchb.</t>
    </r>
  </si>
  <si>
    <t>3, 4, 34, 55, 66, 74, 109, 169, 179, 600</t>
  </si>
  <si>
    <r>
      <t xml:space="preserve">Pulmonaria affinis </t>
    </r>
    <r>
      <rPr>
        <sz val="11"/>
        <color theme="1"/>
        <rFont val="Calibri"/>
        <family val="2"/>
        <scheme val="minor"/>
      </rPr>
      <t>Jord. ex F.W. Schultz</t>
    </r>
  </si>
  <si>
    <t>44, 90, 108, 405, 600</t>
  </si>
  <si>
    <r>
      <t xml:space="preserve">Pulmonaria longifolia </t>
    </r>
    <r>
      <rPr>
        <sz val="11"/>
        <color theme="1"/>
        <rFont val="Calibri"/>
        <family val="2"/>
        <scheme val="minor"/>
      </rPr>
      <t>(Bastard) Boreau</t>
    </r>
  </si>
  <si>
    <t>4, 5, 47, 74, 94, 153, 168</t>
  </si>
  <si>
    <r>
      <t xml:space="preserve">Pyrus bourgaeana </t>
    </r>
    <r>
      <rPr>
        <sz val="11"/>
        <color theme="1"/>
        <rFont val="Calibri"/>
        <family val="2"/>
        <scheme val="minor"/>
      </rPr>
      <t>Decne.</t>
    </r>
  </si>
  <si>
    <t>2, 54, 73, 77, 81, 109, 137, 156, 169, 179-181</t>
  </si>
  <si>
    <t>CM, EX</t>
  </si>
  <si>
    <r>
      <t xml:space="preserve">Quercus coccifera </t>
    </r>
    <r>
      <rPr>
        <sz val="11"/>
        <color theme="1"/>
        <rFont val="Calibri"/>
        <family val="2"/>
        <scheme val="minor"/>
      </rPr>
      <t>L.</t>
    </r>
  </si>
  <si>
    <t>11, 56, 97, 192</t>
  </si>
  <si>
    <t>AN, CM, CT, MC, NC, VC</t>
  </si>
  <si>
    <r>
      <t xml:space="preserve">Quercus faginea </t>
    </r>
    <r>
      <rPr>
        <sz val="11"/>
        <color theme="1"/>
        <rFont val="Calibri"/>
        <family val="2"/>
        <scheme val="minor"/>
      </rPr>
      <t>Lam.</t>
    </r>
  </si>
  <si>
    <t>3, 9, 14, 36, 47, 57, 66, 74, 75, 86, 97, 99, 106, 107, 124, 125, 168, 169</t>
  </si>
  <si>
    <t>AN, AR, CB, CL, CM, CT, EX, IB, MC, PV, VC</t>
  </si>
  <si>
    <r>
      <t xml:space="preserve">Quercus humilis </t>
    </r>
    <r>
      <rPr>
        <sz val="11"/>
        <color theme="1"/>
        <rFont val="Calibri"/>
        <family val="2"/>
        <scheme val="minor"/>
      </rPr>
      <t>Mill.</t>
    </r>
  </si>
  <si>
    <t>4, 6, 9-11, 18, 41, 43, 47, 54-56, 66, 74, 97, 106, 110, 125, 177, 181, 191, 192</t>
  </si>
  <si>
    <r>
      <t xml:space="preserve">Quercus ilex </t>
    </r>
    <r>
      <rPr>
        <sz val="11"/>
        <color theme="1"/>
        <rFont val="Calibri"/>
        <family val="2"/>
        <scheme val="minor"/>
      </rPr>
      <t>L.</t>
    </r>
  </si>
  <si>
    <t>3, 36, 74, 75, 123, 127, 161, 169</t>
  </si>
  <si>
    <t>AN, AR, AS, CB, CL, CM, CT, EX, IB, MC, NC, PV, VC</t>
  </si>
  <si>
    <r>
      <t xml:space="preserve">Quercus petraea </t>
    </r>
    <r>
      <rPr>
        <sz val="11"/>
        <color theme="1"/>
        <rFont val="Calibri"/>
        <family val="2"/>
        <scheme val="minor"/>
      </rPr>
      <t>(Matt.) Liebl.</t>
    </r>
  </si>
  <si>
    <t>3-6, 9, 11, 15, 18, 28, 34, 36, 43-47, 49, 51, 55-58, 60, 66, 68, 70, 73-78, 81, 82, 84-86, 89, 90, 92, 95-97, 99, 101, 106-110, 112-114, 123-125, 129-131, 136, 143, 145, 146, 169, 171, 176, 177, 179, 181, 185, 192, 600</t>
  </si>
  <si>
    <t>AS, CB, CL, CT, IB</t>
  </si>
  <si>
    <r>
      <t xml:space="preserve">Quercus pyrenaica </t>
    </r>
    <r>
      <rPr>
        <sz val="11"/>
        <color theme="1"/>
        <rFont val="Calibri"/>
        <family val="2"/>
        <scheme val="minor"/>
      </rPr>
      <t>Willd.</t>
    </r>
  </si>
  <si>
    <t>5, 51, 54, 75, 77, 143, 145</t>
  </si>
  <si>
    <t>CB, CL, CM, GA, MD, PV</t>
  </si>
  <si>
    <r>
      <t xml:space="preserve">Quercus robur </t>
    </r>
    <r>
      <rPr>
        <sz val="11"/>
        <color theme="1"/>
        <rFont val="Calibri"/>
        <family val="2"/>
        <scheme val="minor"/>
      </rPr>
      <t>L.</t>
    </r>
  </si>
  <si>
    <t>12, 41, 54, 83, 85, 93, 109, 111, 142, 179, 185</t>
  </si>
  <si>
    <t>AS, CB, CL, CM, GA, NC, PV</t>
  </si>
  <si>
    <r>
      <t xml:space="preserve">Quercus suber </t>
    </r>
    <r>
      <rPr>
        <sz val="11"/>
        <color theme="1"/>
        <rFont val="Calibri"/>
        <family val="2"/>
        <scheme val="minor"/>
      </rPr>
      <t>L.</t>
    </r>
  </si>
  <si>
    <t>1, 3, 51, 54, 65, 83, 93, 109, 112, 115, 142, 149, 169, 179</t>
  </si>
  <si>
    <t>AN, CM, CT, EX, VC</t>
  </si>
  <si>
    <r>
      <t xml:space="preserve">Ramonda myconi </t>
    </r>
    <r>
      <rPr>
        <sz val="11"/>
        <color theme="1"/>
        <rFont val="Calibri"/>
        <family val="2"/>
        <scheme val="minor"/>
      </rPr>
      <t>(L.) Rchb.</t>
    </r>
  </si>
  <si>
    <t>15, 34, 45, 47, 53, 56, 66, 75, 85, 86, 97, 108, 124, 129, 130, 192</t>
  </si>
  <si>
    <t>Gesneriaceae</t>
  </si>
  <si>
    <r>
      <t xml:space="preserve">Ranunculus arvensis </t>
    </r>
    <r>
      <rPr>
        <sz val="11"/>
        <color theme="1"/>
        <rFont val="Calibri"/>
        <family val="2"/>
        <scheme val="minor"/>
      </rPr>
      <t>L.</t>
    </r>
  </si>
  <si>
    <t>5, 36, 43, 59, 73-75, 77, 78, 123, 137, 143, 156, 199</t>
  </si>
  <si>
    <r>
      <t xml:space="preserve">Ranunculus bulbosus </t>
    </r>
    <r>
      <rPr>
        <sz val="11"/>
        <color theme="1"/>
        <rFont val="Calibri"/>
        <family val="2"/>
        <scheme val="minor"/>
      </rPr>
      <t>L.</t>
    </r>
  </si>
  <si>
    <r>
      <t xml:space="preserve">Ranunculus bullatus </t>
    </r>
    <r>
      <rPr>
        <sz val="11"/>
        <color theme="1"/>
        <rFont val="Calibri"/>
        <family val="2"/>
        <scheme val="minor"/>
      </rPr>
      <t>L.</t>
    </r>
  </si>
  <si>
    <t>4, 34, 47, 73-75, 78</t>
  </si>
  <si>
    <r>
      <t xml:space="preserve">Ranunculus cortusifolius </t>
    </r>
    <r>
      <rPr>
        <sz val="11"/>
        <color theme="1"/>
        <rFont val="Calibri"/>
        <family val="2"/>
        <scheme val="minor"/>
      </rPr>
      <t>Willd.</t>
    </r>
  </si>
  <si>
    <r>
      <t xml:space="preserve">Ranunculus ficaria </t>
    </r>
    <r>
      <rPr>
        <sz val="11"/>
        <color theme="1"/>
        <rFont val="Calibri"/>
        <family val="2"/>
        <scheme val="minor"/>
      </rPr>
      <t>L.</t>
    </r>
  </si>
  <si>
    <t>AN, AR, NC, PV</t>
  </si>
  <si>
    <r>
      <t xml:space="preserve">Ranunculus parnassiifolius </t>
    </r>
    <r>
      <rPr>
        <sz val="11"/>
        <color theme="1"/>
        <rFont val="Calibri"/>
        <family val="2"/>
        <scheme val="minor"/>
      </rPr>
      <t>L.</t>
    </r>
  </si>
  <si>
    <t>4, 81, 130, 181</t>
  </si>
  <si>
    <t>VU D1+2 (subsp. muniellensis Bueno Sánchez, Fern. Casado &amp; Fern. Prieto)</t>
  </si>
  <si>
    <r>
      <t xml:space="preserve">Ranunculus peltatus </t>
    </r>
    <r>
      <rPr>
        <sz val="11"/>
        <color theme="1"/>
        <rFont val="Calibri"/>
        <family val="2"/>
        <scheme val="minor"/>
      </rPr>
      <t>Schrank</t>
    </r>
  </si>
  <si>
    <t>5, 59, 77, 137, 145, 156</t>
  </si>
  <si>
    <t>AN, GA</t>
  </si>
  <si>
    <r>
      <t xml:space="preserve">Ranunculus repens </t>
    </r>
    <r>
      <rPr>
        <sz val="11"/>
        <color theme="1"/>
        <rFont val="Calibri"/>
        <family val="2"/>
        <scheme val="minor"/>
      </rPr>
      <t>L.</t>
    </r>
  </si>
  <si>
    <t>1, 80</t>
  </si>
  <si>
    <t>AR, CB, CL</t>
  </si>
  <si>
    <r>
      <t xml:space="preserve">Raphanus raphanistrum </t>
    </r>
    <r>
      <rPr>
        <sz val="11"/>
        <color theme="1"/>
        <rFont val="Calibri"/>
        <family val="2"/>
        <scheme val="minor"/>
      </rPr>
      <t>L.</t>
    </r>
  </si>
  <si>
    <t>2, 43, 54, 111</t>
  </si>
  <si>
    <t>CN, GA, NC, PV</t>
  </si>
  <si>
    <r>
      <t xml:space="preserve">Rapistrum rugosum </t>
    </r>
    <r>
      <rPr>
        <sz val="11"/>
        <color theme="1"/>
        <rFont val="Calibri"/>
        <family val="2"/>
        <scheme val="minor"/>
      </rPr>
      <t>(L.) All.</t>
    </r>
  </si>
  <si>
    <t>1, 7, 81, 103, 115</t>
  </si>
  <si>
    <r>
      <t xml:space="preserve">Reichardia picroides </t>
    </r>
    <r>
      <rPr>
        <sz val="11"/>
        <color theme="1"/>
        <rFont val="Calibri"/>
        <family val="2"/>
        <scheme val="minor"/>
      </rPr>
      <t>(L.) Roth</t>
    </r>
  </si>
  <si>
    <r>
      <t xml:space="preserve">Reseda alba </t>
    </r>
    <r>
      <rPr>
        <sz val="11"/>
        <color theme="1"/>
        <rFont val="Calibri"/>
        <family val="2"/>
        <scheme val="minor"/>
      </rPr>
      <t>L.</t>
    </r>
  </si>
  <si>
    <t>6, 34, 75, 78, 143, 144, 161</t>
  </si>
  <si>
    <t>Resedaceae</t>
  </si>
  <si>
    <r>
      <t xml:space="preserve">Reseda lutea </t>
    </r>
    <r>
      <rPr>
        <sz val="11"/>
        <color theme="1"/>
        <rFont val="Calibri"/>
        <family val="2"/>
        <scheme val="minor"/>
      </rPr>
      <t>L.</t>
    </r>
  </si>
  <si>
    <r>
      <t xml:space="preserve">Reseda phyteuma </t>
    </r>
    <r>
      <rPr>
        <sz val="11"/>
        <color theme="1"/>
        <rFont val="Calibri"/>
        <family val="2"/>
        <scheme val="minor"/>
      </rPr>
      <t>L.</t>
    </r>
  </si>
  <si>
    <t>5, 6, 80</t>
  </si>
  <si>
    <r>
      <t xml:space="preserve">Retama monosperma </t>
    </r>
    <r>
      <rPr>
        <sz val="11"/>
        <color theme="1"/>
        <rFont val="Calibri"/>
        <family val="2"/>
        <scheme val="minor"/>
      </rPr>
      <t>(L.) Boiss.</t>
    </r>
  </si>
  <si>
    <r>
      <t xml:space="preserve">Retama sphaerocarpa </t>
    </r>
    <r>
      <rPr>
        <sz val="11"/>
        <color theme="1"/>
        <rFont val="Calibri"/>
        <family val="2"/>
        <scheme val="minor"/>
      </rPr>
      <t>(L.) Boiss.</t>
    </r>
  </si>
  <si>
    <r>
      <t xml:space="preserve">Rhamnus alaternus </t>
    </r>
    <r>
      <rPr>
        <sz val="11"/>
        <color theme="1"/>
        <rFont val="Calibri"/>
        <family val="2"/>
        <scheme val="minor"/>
      </rPr>
      <t>L.</t>
    </r>
  </si>
  <si>
    <t>9-11, 14, 15, 28, 43, 46, 52, 56, 57, 66, 68, 82, 84-86, 90, 95-98, 101, 106, 108, 110, 112, 114, 124, 125, 129, 152, 171, 176, 185, 192</t>
  </si>
  <si>
    <t>AN, AR, CB, CL, CM, CT, IB, MC, NC, PV, VC</t>
  </si>
  <si>
    <r>
      <t xml:space="preserve">Rhamnus alpina </t>
    </r>
    <r>
      <rPr>
        <sz val="11"/>
        <color theme="1"/>
        <rFont val="Calibri"/>
        <family val="2"/>
        <scheme val="minor"/>
      </rPr>
      <t>L.</t>
    </r>
  </si>
  <si>
    <t>2-4, 9, 10, 14, 28, 31, 43, 47, 54, 57, 73, 74, 76, 81, 82, 85, 90, 94, 97, 98, 106, 109, 113, 125, 136, 139, 148, 152, 160, 169, 171, 173, 177, 179, 181, 186, 600</t>
  </si>
  <si>
    <r>
      <t xml:space="preserve">Rhamnus infectoria </t>
    </r>
    <r>
      <rPr>
        <sz val="11"/>
        <color theme="1"/>
        <rFont val="Calibri"/>
        <family val="2"/>
        <scheme val="minor"/>
      </rPr>
      <t>L.</t>
    </r>
  </si>
  <si>
    <t>4, 51</t>
  </si>
  <si>
    <r>
      <t xml:space="preserve">Rhamnus lycioides </t>
    </r>
    <r>
      <rPr>
        <sz val="11"/>
        <color theme="1"/>
        <rFont val="Calibri"/>
        <family val="2"/>
        <scheme val="minor"/>
      </rPr>
      <t>L.</t>
    </r>
  </si>
  <si>
    <r>
      <t xml:space="preserve">Rhamnus myrtifolia </t>
    </r>
    <r>
      <rPr>
        <sz val="11"/>
        <color theme="1"/>
        <rFont val="Calibri"/>
        <family val="2"/>
        <scheme val="minor"/>
      </rPr>
      <t>Willk.</t>
    </r>
  </si>
  <si>
    <t>57, 100</t>
  </si>
  <si>
    <t>CM, VC</t>
  </si>
  <si>
    <r>
      <t xml:space="preserve">Rhamnus oleoides </t>
    </r>
    <r>
      <rPr>
        <sz val="11"/>
        <color theme="1"/>
        <rFont val="Calibri"/>
        <family val="2"/>
        <scheme val="minor"/>
      </rPr>
      <t>L.</t>
    </r>
  </si>
  <si>
    <t>47, 97, 110, 199</t>
  </si>
  <si>
    <r>
      <t xml:space="preserve">Rhamnus pumila </t>
    </r>
    <r>
      <rPr>
        <sz val="11"/>
        <color theme="1"/>
        <rFont val="Calibri"/>
        <family val="2"/>
        <scheme val="minor"/>
      </rPr>
      <t>Turra</t>
    </r>
  </si>
  <si>
    <t>176</t>
  </si>
  <si>
    <t>VU B2ab(ii,iii); D2 (R. legionensis Rothm. = R. pumila subsp. legionensis Rothm.)</t>
  </si>
  <si>
    <r>
      <t xml:space="preserve">Rhamnus saxatilis </t>
    </r>
    <r>
      <rPr>
        <sz val="11"/>
        <color theme="1"/>
        <rFont val="Calibri"/>
        <family val="2"/>
        <scheme val="minor"/>
      </rPr>
      <t>Jacq.</t>
    </r>
  </si>
  <si>
    <t>177</t>
  </si>
  <si>
    <r>
      <t xml:space="preserve">Rhaponticum coniferum </t>
    </r>
    <r>
      <rPr>
        <sz val="11"/>
        <color theme="1"/>
        <rFont val="Calibri"/>
        <family val="2"/>
        <scheme val="minor"/>
      </rPr>
      <t>(L.) Greuter</t>
    </r>
  </si>
  <si>
    <r>
      <t xml:space="preserve">AN, AR, CB, </t>
    </r>
    <r>
      <rPr>
        <sz val="11"/>
        <color theme="1"/>
        <rFont val="Calibri"/>
        <family val="2"/>
        <scheme val="minor"/>
      </rPr>
      <t>CL, CM, CT, EX, MC, VC</t>
    </r>
  </si>
  <si>
    <r>
      <t xml:space="preserve">Rhinanthus pumilus </t>
    </r>
    <r>
      <rPr>
        <sz val="11"/>
        <color theme="1"/>
        <rFont val="Calibri"/>
        <family val="2"/>
        <scheme val="minor"/>
      </rPr>
      <t>(Sterneck) Pau</t>
    </r>
  </si>
  <si>
    <t>2, 5, 9, 10, 28, 43, 47, 53, 57, 60, 73-75, 85, 97, 98, 106, 107, 110, 113, 114, 169, 199</t>
  </si>
  <si>
    <r>
      <t xml:space="preserve">Rhodalsine geniculata </t>
    </r>
    <r>
      <rPr>
        <sz val="11"/>
        <color theme="1"/>
        <rFont val="Calibri"/>
        <family val="2"/>
        <scheme val="minor"/>
      </rPr>
      <t>(Poir.) F.N. Williams</t>
    </r>
  </si>
  <si>
    <r>
      <t xml:space="preserve">Rhododendron ferrugineum </t>
    </r>
    <r>
      <rPr>
        <sz val="11"/>
        <color theme="1"/>
        <rFont val="Calibri"/>
        <family val="2"/>
        <scheme val="minor"/>
      </rPr>
      <t>L.</t>
    </r>
  </si>
  <si>
    <t>11</t>
  </si>
  <si>
    <r>
      <t xml:space="preserve">Ribes alpinum </t>
    </r>
    <r>
      <rPr>
        <sz val="11"/>
        <color theme="1"/>
        <rFont val="Calibri"/>
        <family val="2"/>
        <scheme val="minor"/>
      </rPr>
      <t>L.</t>
    </r>
  </si>
  <si>
    <t>Grossulariaceae</t>
  </si>
  <si>
    <r>
      <t xml:space="preserve">Ribes petraeum </t>
    </r>
    <r>
      <rPr>
        <sz val="11"/>
        <color theme="1"/>
        <rFont val="Calibri"/>
        <family val="2"/>
        <scheme val="minor"/>
      </rPr>
      <t>Wulfen in Jacq.</t>
    </r>
  </si>
  <si>
    <r>
      <t xml:space="preserve">Ribes uva-crispa </t>
    </r>
    <r>
      <rPr>
        <sz val="11"/>
        <color theme="1"/>
        <rFont val="Calibri"/>
        <family val="2"/>
        <scheme val="minor"/>
      </rPr>
      <t>L.</t>
    </r>
  </si>
  <si>
    <r>
      <t xml:space="preserve">Ridolfia segetum </t>
    </r>
    <r>
      <rPr>
        <sz val="11"/>
        <color theme="1"/>
        <rFont val="Calibri"/>
        <family val="2"/>
        <scheme val="minor"/>
      </rPr>
      <t>(L.) Moris</t>
    </r>
  </si>
  <si>
    <t>4, 94</t>
  </si>
  <si>
    <r>
      <t xml:space="preserve">Rorippa nasturtium-aquaticum </t>
    </r>
    <r>
      <rPr>
        <sz val="11"/>
        <color theme="1"/>
        <rFont val="Calibri"/>
        <family val="2"/>
        <scheme val="minor"/>
      </rPr>
      <t>(L.) Hayek</t>
    </r>
  </si>
  <si>
    <t>15, 66, 80, 129</t>
  </si>
  <si>
    <r>
      <t xml:space="preserve">Rosa acharii </t>
    </r>
    <r>
      <rPr>
        <sz val="11"/>
        <color theme="1"/>
        <rFont val="Calibri"/>
        <family val="2"/>
        <scheme val="minor"/>
      </rPr>
      <t>Billb. in Palmstr.</t>
    </r>
  </si>
  <si>
    <t>1-7, 9, 15, 18, 31, 34, 43, 44, 47, 49, 53, 54, 58-60, 66, 75, 78, 79, 81, 84-86, 94, 96, 97, 106, 107, 109, 112, 124, 125, 129, 143, 144, 146, 160, 168, 169, 171, 179, 181</t>
  </si>
  <si>
    <r>
      <t xml:space="preserve">Rosa agrestis </t>
    </r>
    <r>
      <rPr>
        <sz val="11"/>
        <color theme="1"/>
        <rFont val="Calibri"/>
        <family val="2"/>
        <scheme val="minor"/>
      </rPr>
      <t>Savi</t>
    </r>
  </si>
  <si>
    <t>49</t>
  </si>
  <si>
    <r>
      <rPr>
        <sz val="11"/>
        <color theme="1"/>
        <rFont val="Calibri"/>
        <family val="2"/>
        <scheme val="minor"/>
      </rPr>
      <t>CL, CM, CT, NC, VC</t>
    </r>
  </si>
  <si>
    <r>
      <t xml:space="preserve">Rosa arvensis </t>
    </r>
    <r>
      <rPr>
        <sz val="11"/>
        <color theme="1"/>
        <rFont val="Calibri"/>
        <family val="2"/>
        <scheme val="minor"/>
      </rPr>
      <t>Huds.</t>
    </r>
  </si>
  <si>
    <t>3, 10, 28, 31, 97, 127, 140, 169, 199</t>
  </si>
  <si>
    <r>
      <t xml:space="preserve">Rosa blondaeana </t>
    </r>
    <r>
      <rPr>
        <sz val="11"/>
        <color theme="1"/>
        <rFont val="Calibri"/>
        <family val="2"/>
        <scheme val="minor"/>
      </rPr>
      <t>Ripart ex Déségl.</t>
    </r>
  </si>
  <si>
    <t>34, 74</t>
  </si>
  <si>
    <t>AN, CM, GA</t>
  </si>
  <si>
    <r>
      <t xml:space="preserve">Rosa canina </t>
    </r>
    <r>
      <rPr>
        <sz val="11"/>
        <color theme="1"/>
        <rFont val="Calibri"/>
        <family val="2"/>
        <scheme val="minor"/>
      </rPr>
      <t>L.</t>
    </r>
  </si>
  <si>
    <t>83, 97, 125, 192</t>
  </si>
  <si>
    <r>
      <t xml:space="preserve">Rosa corymbifera </t>
    </r>
    <r>
      <rPr>
        <sz val="11"/>
        <color theme="1"/>
        <rFont val="Calibri"/>
        <family val="2"/>
        <scheme val="minor"/>
      </rPr>
      <t>Borkh.</t>
    </r>
  </si>
  <si>
    <t>3-6, 9, 10, 15, 18, 32, 34, 36, 43, 47, 54-58, 60, 61, 63, 65, 66, 68, 73-76, 78, 79, 81, 83, 85, 86, 90, 92, 93, 97, 106, 107, 109-112, 124, 125, 129, 146, 148, 149, 153, 160, 171, 173, 177, 179, 180, 185, 186, 192, 199, 207, 405</t>
  </si>
  <si>
    <r>
      <t xml:space="preserve">Rosa dumalis </t>
    </r>
    <r>
      <rPr>
        <sz val="11"/>
        <color theme="1"/>
        <rFont val="Calibri"/>
        <family val="2"/>
        <scheme val="minor"/>
      </rPr>
      <t>Bechst.</t>
    </r>
  </si>
  <si>
    <r>
      <t xml:space="preserve">Rosa micrantha </t>
    </r>
    <r>
      <rPr>
        <sz val="11"/>
        <color theme="1"/>
        <rFont val="Calibri"/>
        <family val="2"/>
        <scheme val="minor"/>
      </rPr>
      <t>Borrer ex Sm.</t>
    </r>
  </si>
  <si>
    <t>AN, CM, CT, EX</t>
  </si>
  <si>
    <r>
      <t xml:space="preserve">Rosa pendulina </t>
    </r>
    <r>
      <rPr>
        <sz val="11"/>
        <color theme="1"/>
        <rFont val="Calibri"/>
        <family val="2"/>
        <scheme val="minor"/>
      </rPr>
      <t>L.</t>
    </r>
  </si>
  <si>
    <t>55, 56, 74, 97, 110, 125</t>
  </si>
  <si>
    <r>
      <t xml:space="preserve">Rosa pimpinellifolia </t>
    </r>
    <r>
      <rPr>
        <sz val="11"/>
        <color theme="1"/>
        <rFont val="Calibri"/>
        <family val="2"/>
        <scheme val="minor"/>
      </rPr>
      <t>L.</t>
    </r>
  </si>
  <si>
    <t>2, 54, 180</t>
  </si>
  <si>
    <t>CB, CL, CT</t>
  </si>
  <si>
    <r>
      <t xml:space="preserve">Rosa pouzinii </t>
    </r>
    <r>
      <rPr>
        <sz val="11"/>
        <color theme="1"/>
        <rFont val="Calibri"/>
        <family val="2"/>
        <scheme val="minor"/>
      </rPr>
      <t>Tratt.</t>
    </r>
  </si>
  <si>
    <t>2, 54, 59, 180</t>
  </si>
  <si>
    <r>
      <t xml:space="preserve">Rosa sempervirens </t>
    </r>
    <r>
      <rPr>
        <sz val="11"/>
        <color theme="1"/>
        <rFont val="Calibri"/>
        <family val="2"/>
        <scheme val="minor"/>
      </rPr>
      <t>L.</t>
    </r>
  </si>
  <si>
    <t>84, 90, 96, 106, 107, 125</t>
  </si>
  <si>
    <r>
      <t xml:space="preserve">Rosa sicula </t>
    </r>
    <r>
      <rPr>
        <sz val="11"/>
        <color theme="1"/>
        <rFont val="Calibri"/>
        <family val="2"/>
        <scheme val="minor"/>
      </rPr>
      <t>Tratt.</t>
    </r>
  </si>
  <si>
    <t>84, 96, 100, 107</t>
  </si>
  <si>
    <r>
      <t xml:space="preserve">Rosa tomentosa </t>
    </r>
    <r>
      <rPr>
        <sz val="11"/>
        <color theme="1"/>
        <rFont val="Calibri"/>
        <family val="2"/>
        <scheme val="minor"/>
      </rPr>
      <t>Sm.</t>
    </r>
  </si>
  <si>
    <r>
      <t xml:space="preserve">Rosa villosa </t>
    </r>
    <r>
      <rPr>
        <sz val="11"/>
        <color theme="1"/>
        <rFont val="Calibri"/>
        <family val="2"/>
        <scheme val="minor"/>
      </rPr>
      <t>L.</t>
    </r>
  </si>
  <si>
    <t>77, 137, 156, 180</t>
  </si>
  <si>
    <r>
      <t xml:space="preserve">Rosmarinus officinalis </t>
    </r>
    <r>
      <rPr>
        <sz val="11"/>
        <color theme="1"/>
        <rFont val="Calibri"/>
        <family val="2"/>
        <scheme val="minor"/>
      </rPr>
      <t>L.</t>
    </r>
  </si>
  <si>
    <t>111, 180</t>
  </si>
  <si>
    <r>
      <t xml:space="preserve">Rubia fruticosa </t>
    </r>
    <r>
      <rPr>
        <sz val="11"/>
        <color theme="1"/>
        <rFont val="Calibri"/>
        <family val="2"/>
        <scheme val="minor"/>
      </rPr>
      <t>Aiton</t>
    </r>
  </si>
  <si>
    <t>1-7, 9-12, 14, 15, 18, 28, 29, 31, 33, 34, 36, 43-47, 49, 50, 52-61, 65-86, 89, 90, 92-98, 101-103, 105-116, 122-125, 129-132, 135, 142-144, 146, 148, 149, 152, 153, 155, 156, 159, 160, 163, 168, 169, 171, 173-177, 179-181, 183, 185-187, 191, 192, 199, 404, 405, 600</t>
  </si>
  <si>
    <t>VU C2a(i) (subsp. periclymenum (Schenck) Sund.)</t>
  </si>
  <si>
    <r>
      <t xml:space="preserve">Rubia peregrina </t>
    </r>
    <r>
      <rPr>
        <sz val="11"/>
        <color theme="1"/>
        <rFont val="Calibri"/>
        <family val="2"/>
        <scheme val="minor"/>
      </rPr>
      <t>L.</t>
    </r>
  </si>
  <si>
    <t>79, 103</t>
  </si>
  <si>
    <r>
      <t xml:space="preserve">Rubus brigantinus </t>
    </r>
    <r>
      <rPr>
        <sz val="11"/>
        <color theme="1"/>
        <rFont val="Calibri"/>
        <family val="2"/>
        <scheme val="minor"/>
      </rPr>
      <t>Samp.</t>
    </r>
  </si>
  <si>
    <t>4, 5, 9, 15, 28, 34, 43, 47, 55, 57, 73-75, 77, 78, 84, 85, 96, 97, 99, 110, 125, 129, 143, 148, 405</t>
  </si>
  <si>
    <r>
      <t xml:space="preserve">Rubus caesius </t>
    </r>
    <r>
      <rPr>
        <sz val="11"/>
        <color theme="1"/>
        <rFont val="Calibri"/>
        <family val="2"/>
        <scheme val="minor"/>
      </rPr>
      <t>L.</t>
    </r>
  </si>
  <si>
    <t>AN, CL, CM, CT, GA, NC, VC</t>
  </si>
  <si>
    <r>
      <t xml:space="preserve">Rubus canescens </t>
    </r>
    <r>
      <rPr>
        <sz val="11"/>
        <color theme="1"/>
        <rFont val="Calibri"/>
        <family val="2"/>
        <scheme val="minor"/>
      </rPr>
      <t>DC.</t>
    </r>
  </si>
  <si>
    <t>3, 47, 77, 83, 96, 97, 111, 125, 169, 192</t>
  </si>
  <si>
    <r>
      <t xml:space="preserve">Rubus cyclops </t>
    </r>
    <r>
      <rPr>
        <sz val="11"/>
        <color theme="1"/>
        <rFont val="Calibri"/>
        <family val="2"/>
        <scheme val="minor"/>
      </rPr>
      <t>Monasterio-Huelin</t>
    </r>
  </si>
  <si>
    <t>5</t>
  </si>
  <si>
    <r>
      <t xml:space="preserve">Rubus hirtus </t>
    </r>
    <r>
      <rPr>
        <sz val="11"/>
        <color theme="1"/>
        <rFont val="Calibri"/>
        <family val="2"/>
        <scheme val="minor"/>
      </rPr>
      <t>Waldst. &amp; Kit.</t>
    </r>
  </si>
  <si>
    <r>
      <t xml:space="preserve">Rubus idaeus </t>
    </r>
    <r>
      <rPr>
        <sz val="11"/>
        <color theme="1"/>
        <rFont val="Calibri"/>
        <family val="2"/>
        <scheme val="minor"/>
      </rPr>
      <t>L.</t>
    </r>
  </si>
  <si>
    <t>AN, AR, CM, CT, GA, MC, NC, VC</t>
  </si>
  <si>
    <r>
      <t xml:space="preserve">Rubus saxatilis </t>
    </r>
    <r>
      <rPr>
        <sz val="11"/>
        <color theme="1"/>
        <rFont val="Calibri"/>
        <family val="2"/>
        <scheme val="minor"/>
      </rPr>
      <t>L.</t>
    </r>
  </si>
  <si>
    <t>3, 4, 9, 66, 67, 74, 93, 115, 169</t>
  </si>
  <si>
    <r>
      <t xml:space="preserve">Rubus ulmifolius </t>
    </r>
    <r>
      <rPr>
        <sz val="11"/>
        <color theme="1"/>
        <rFont val="Calibri"/>
        <family val="2"/>
        <scheme val="minor"/>
      </rPr>
      <t>Schott</t>
    </r>
  </si>
  <si>
    <r>
      <t xml:space="preserve">Rubus vestitus </t>
    </r>
    <r>
      <rPr>
        <sz val="11"/>
        <color theme="1"/>
        <rFont val="Calibri"/>
        <family val="2"/>
        <scheme val="minor"/>
      </rPr>
      <t>Weihe in Bluff &amp; Fingerh.</t>
    </r>
  </si>
  <si>
    <t>1-7, 9, 10, 12, 14, 18, 28, 31, 34, 43, 47, 49, 51-57, 59-61, 66, 73-79, 82, 83, 85, 90, 93, 94, 96-98, 101, 106, 107, 109, 110, 112, 115, 123, 125, 131, 137, 140, 143, 144, 146, 153, 155, 156, 160, 168, 169, 171, 176, 177, 179, 181, 185, 192, 600</t>
  </si>
  <si>
    <r>
      <t xml:space="preserve">Rubus vigoi </t>
    </r>
    <r>
      <rPr>
        <sz val="11"/>
        <color theme="1"/>
        <rFont val="Calibri"/>
        <family val="2"/>
        <scheme val="minor"/>
      </rPr>
      <t>R. Roselló, Peris &amp; Stübing</t>
    </r>
  </si>
  <si>
    <r>
      <t xml:space="preserve">Rumex acetosa </t>
    </r>
    <r>
      <rPr>
        <sz val="11"/>
        <color theme="1"/>
        <rFont val="Calibri"/>
        <family val="2"/>
        <scheme val="minor"/>
      </rPr>
      <t>L.</t>
    </r>
  </si>
  <si>
    <r>
      <t xml:space="preserve">AN, AR, CM, </t>
    </r>
    <r>
      <rPr>
        <sz val="11"/>
        <color theme="1"/>
        <rFont val="Calibri"/>
        <family val="2"/>
        <scheme val="minor"/>
      </rPr>
      <t>CT, GA, NC, PV</t>
    </r>
  </si>
  <si>
    <r>
      <t xml:space="preserve">Rumex acetosella </t>
    </r>
    <r>
      <rPr>
        <sz val="11"/>
        <color theme="1"/>
        <rFont val="Calibri"/>
        <family val="2"/>
        <scheme val="minor"/>
      </rPr>
      <t>L.</t>
    </r>
  </si>
  <si>
    <t>1, 4, 10, 60, 66, 81, 109, 149, 179, 199</t>
  </si>
  <si>
    <t>CL, CN, CT, GA</t>
  </si>
  <si>
    <r>
      <t xml:space="preserve">Rumex bucephalophorus </t>
    </r>
    <r>
      <rPr>
        <sz val="11"/>
        <color theme="1"/>
        <rFont val="Calibri"/>
        <family val="2"/>
        <scheme val="minor"/>
      </rPr>
      <t>L.</t>
    </r>
  </si>
  <si>
    <t>7, 65, 75, 115, 144</t>
  </si>
  <si>
    <r>
      <t xml:space="preserve">Rumex conglomeratus </t>
    </r>
    <r>
      <rPr>
        <sz val="11"/>
        <color theme="1"/>
        <rFont val="Calibri"/>
        <family val="2"/>
        <scheme val="minor"/>
      </rPr>
      <t>Murray</t>
    </r>
  </si>
  <si>
    <t>AN, CL, CM, CT, IB, MD</t>
  </si>
  <si>
    <r>
      <t xml:space="preserve">Rumex crispus </t>
    </r>
    <r>
      <rPr>
        <sz val="11"/>
        <color theme="1"/>
        <rFont val="Calibri"/>
        <family val="2"/>
        <scheme val="minor"/>
      </rPr>
      <t>L.</t>
    </r>
  </si>
  <si>
    <t>12, 15, 66, 74, 85, 95, 97, 110, 125, 129, 191, 600</t>
  </si>
  <si>
    <t>AN, AR, CL, CM, CT, EX, GA, MC, MD, VC</t>
  </si>
  <si>
    <r>
      <t xml:space="preserve">Rumex induratus </t>
    </r>
    <r>
      <rPr>
        <sz val="11"/>
        <color theme="1"/>
        <rFont val="Calibri"/>
        <family val="2"/>
        <scheme val="minor"/>
      </rPr>
      <t>Boiss. &amp; Reut.</t>
    </r>
  </si>
  <si>
    <t>1, 4, 5, 9, 12, 14, 34, 43, 47, 53, 60, 67, 74, 75, 84, 86, 93, 96-98, 106, 110, 124, 125, 144, 148, 191</t>
  </si>
  <si>
    <t>AN, AR, CM</t>
  </si>
  <si>
    <r>
      <t xml:space="preserve">Rumex intermedius </t>
    </r>
    <r>
      <rPr>
        <sz val="11"/>
        <color theme="1"/>
        <rFont val="Calibri"/>
        <family val="2"/>
        <scheme val="minor"/>
      </rPr>
      <t>DC. in Lam. &amp; DC.</t>
    </r>
  </si>
  <si>
    <t>43, 60, 90, 95, 192</t>
  </si>
  <si>
    <r>
      <t xml:space="preserve">Rumex longifolius </t>
    </r>
    <r>
      <rPr>
        <sz val="11"/>
        <color theme="1"/>
        <rFont val="Calibri"/>
        <family val="2"/>
        <scheme val="minor"/>
      </rPr>
      <t>DC. in Lam. &amp; DC.</t>
    </r>
  </si>
  <si>
    <t>186</t>
  </si>
  <si>
    <r>
      <t xml:space="preserve">Rumex lunaria </t>
    </r>
    <r>
      <rPr>
        <sz val="11"/>
        <color theme="1"/>
        <rFont val="Calibri"/>
        <family val="2"/>
        <scheme val="minor"/>
      </rPr>
      <t>L.</t>
    </r>
  </si>
  <si>
    <t>4, 34, 74, 77, 137</t>
  </si>
  <si>
    <r>
      <t xml:space="preserve">Rumex obtusifolius </t>
    </r>
    <r>
      <rPr>
        <sz val="11"/>
        <color theme="1"/>
        <rFont val="Calibri"/>
        <family val="2"/>
        <scheme val="minor"/>
      </rPr>
      <t>L.</t>
    </r>
  </si>
  <si>
    <t>AR, CB, CM, CT, GA, IB, NC, PV</t>
  </si>
  <si>
    <r>
      <t xml:space="preserve">Rumex pseudalpinus </t>
    </r>
    <r>
      <rPr>
        <sz val="11"/>
        <color theme="1"/>
        <rFont val="Calibri"/>
        <family val="2"/>
        <scheme val="minor"/>
      </rPr>
      <t>Höfft</t>
    </r>
  </si>
  <si>
    <t>2-4, 34, 54, 75, 81, 97, 109, 115, 144, 161, 169, 179, 600</t>
  </si>
  <si>
    <r>
      <t xml:space="preserve">Rumex pulcher </t>
    </r>
    <r>
      <rPr>
        <sz val="11"/>
        <color theme="1"/>
        <rFont val="Calibri"/>
        <family val="2"/>
        <scheme val="minor"/>
      </rPr>
      <t>L.</t>
    </r>
  </si>
  <si>
    <t>AN, AR, CL, CM, CN, CT, EX, GA, IB, MC, VC</t>
  </si>
  <si>
    <r>
      <t xml:space="preserve">Rumex vesicarius </t>
    </r>
    <r>
      <rPr>
        <sz val="11"/>
        <color theme="1"/>
        <rFont val="Calibri"/>
        <family val="2"/>
        <scheme val="minor"/>
      </rPr>
      <t>L.</t>
    </r>
  </si>
  <si>
    <t>1, 6, 7, 9, 11, 34, 43, 47, 53, 56, 67, 69, 70, 74, 82, 84, 85, 95-97, 103, 106, 108, 110, 112, 125, 168, 186, 192</t>
  </si>
  <si>
    <r>
      <t xml:space="preserve">Ruscus aculeatus </t>
    </r>
    <r>
      <rPr>
        <sz val="11"/>
        <color theme="1"/>
        <rFont val="Calibri"/>
        <family val="2"/>
        <scheme val="minor"/>
      </rPr>
      <t>L.</t>
    </r>
  </si>
  <si>
    <r>
      <t xml:space="preserve">Ruta angustifolia </t>
    </r>
    <r>
      <rPr>
        <sz val="11"/>
        <color theme="1"/>
        <rFont val="Calibri"/>
        <family val="2"/>
        <scheme val="minor"/>
      </rPr>
      <t>Pers.</t>
    </r>
  </si>
  <si>
    <t>1, 3-6, 9, 18, 28, 44, 47, 61, 73-75, 81, 83, 85, 97, 106, 107, 110, 125, 142, 146, 148, 160, 169, 177, 405, 600</t>
  </si>
  <si>
    <t>Ruta chalepensis</t>
  </si>
  <si>
    <t>4, 9, 10, 14, 15, 28, 36, 43, 47, 50, 53, 55, 57, 60, 66, 74, 75, 82, 85, 86, 89, 90, 94, 96-98, 101, 106, 110, 112, 114, 116, 124, 125, 129, 144, 148, 152, 172, 177, 183, 192, 199, 600</t>
  </si>
  <si>
    <t>CL, CM, IB</t>
  </si>
  <si>
    <r>
      <t xml:space="preserve">Ruta microcarpa </t>
    </r>
    <r>
      <rPr>
        <sz val="11"/>
        <color theme="1"/>
        <rFont val="Calibri"/>
        <family val="2"/>
        <scheme val="minor"/>
      </rPr>
      <t>Svent.</t>
    </r>
  </si>
  <si>
    <t>185, 187, 600</t>
  </si>
  <si>
    <t>CR B2ab(iii,v)</t>
  </si>
  <si>
    <r>
      <t xml:space="preserve">Ruta montana </t>
    </r>
    <r>
      <rPr>
        <sz val="11"/>
        <color theme="1"/>
        <rFont val="Calibri"/>
        <family val="2"/>
        <scheme val="minor"/>
      </rPr>
      <t>(L.) L.</t>
    </r>
  </si>
  <si>
    <t>AN, AR, CL, CM, CT, EX, MD, NC, PV, VC</t>
  </si>
  <si>
    <r>
      <t xml:space="preserve">Ruta pinnata </t>
    </r>
    <r>
      <rPr>
        <sz val="11"/>
        <color theme="1"/>
        <rFont val="Calibri"/>
        <family val="2"/>
        <scheme val="minor"/>
      </rPr>
      <t>L. fil.</t>
    </r>
  </si>
  <si>
    <t>3, 4, 10-12, 15, 18, 24, 47, 49, 50, 52, 55, 56, 58, 66, 68, 70, 74, 81, 84, 85, 92, 95-97, 108, 112, 114, 125, 129, 148, 169, 171, 172, 174, 176, 185, 186, 191, 192</t>
  </si>
  <si>
    <r>
      <t xml:space="preserve">Salicornia ramosissima </t>
    </r>
    <r>
      <rPr>
        <sz val="11"/>
        <color theme="1"/>
        <rFont val="Calibri"/>
        <family val="2"/>
        <scheme val="minor"/>
      </rPr>
      <t>Woods</t>
    </r>
  </si>
  <si>
    <r>
      <t xml:space="preserve">Salix alba </t>
    </r>
    <r>
      <rPr>
        <sz val="11"/>
        <color theme="1"/>
        <rFont val="Calibri"/>
        <family val="2"/>
        <scheme val="minor"/>
      </rPr>
      <t>L.</t>
    </r>
  </si>
  <si>
    <t>AN, AR, GA, NC, PV, VC</t>
  </si>
  <si>
    <r>
      <t xml:space="preserve">Salix atrocinerea </t>
    </r>
    <r>
      <rPr>
        <sz val="11"/>
        <color theme="1"/>
        <rFont val="Calibri"/>
        <family val="2"/>
        <scheme val="minor"/>
      </rPr>
      <t>Brot.</t>
    </r>
  </si>
  <si>
    <t>1, 3, 4, 15, 81, 96, 99, 125, 129, 148, 169</t>
  </si>
  <si>
    <t>CL, CM, CT, GA, PV, VC</t>
  </si>
  <si>
    <r>
      <t xml:space="preserve">Salix aurita </t>
    </r>
    <r>
      <rPr>
        <sz val="11"/>
        <color theme="1"/>
        <rFont val="Calibri"/>
        <family val="2"/>
        <scheme val="minor"/>
      </rPr>
      <t>L.</t>
    </r>
  </si>
  <si>
    <t>41, 75, 97, 99, 109, 111, 115, 161, 179</t>
  </si>
  <si>
    <r>
      <t xml:space="preserve">Salix canariensis </t>
    </r>
    <r>
      <rPr>
        <sz val="11"/>
        <color theme="1"/>
        <rFont val="Calibri"/>
        <family val="2"/>
        <scheme val="minor"/>
      </rPr>
      <t>C. Sm. ex Link</t>
    </r>
  </si>
  <si>
    <t>EN B2ac(ii,iv)</t>
  </si>
  <si>
    <r>
      <t xml:space="preserve">Salix caprea </t>
    </r>
    <r>
      <rPr>
        <sz val="11"/>
        <color theme="1"/>
        <rFont val="Calibri"/>
        <family val="2"/>
        <scheme val="minor"/>
      </rPr>
      <t>L.</t>
    </r>
  </si>
  <si>
    <r>
      <t xml:space="preserve">Salix fragilis </t>
    </r>
    <r>
      <rPr>
        <sz val="11"/>
        <color theme="1"/>
        <rFont val="Calibri"/>
        <family val="2"/>
        <scheme val="minor"/>
      </rPr>
      <t>L.</t>
    </r>
  </si>
  <si>
    <t>AN, AR, CL, CM, CN, CT, EX, NC, PV</t>
  </si>
  <si>
    <r>
      <t xml:space="preserve">Salix pedicellata </t>
    </r>
    <r>
      <rPr>
        <sz val="11"/>
        <color theme="1"/>
        <rFont val="Calibri"/>
        <family val="2"/>
        <scheme val="minor"/>
      </rPr>
      <t>Desf.</t>
    </r>
  </si>
  <si>
    <t>4, 43, 75, 81, 84, 85, 96, 97, 102, 108, 111, 161, 207</t>
  </si>
  <si>
    <r>
      <t xml:space="preserve">Salix purpurea </t>
    </r>
    <r>
      <rPr>
        <sz val="11"/>
        <color theme="1"/>
        <rFont val="Calibri"/>
        <family val="2"/>
        <scheme val="minor"/>
      </rPr>
      <t>L.</t>
    </r>
  </si>
  <si>
    <r>
      <t xml:space="preserve">Salix salviifolia </t>
    </r>
    <r>
      <rPr>
        <sz val="11"/>
        <color theme="1"/>
        <rFont val="Calibri"/>
        <family val="2"/>
        <scheme val="minor"/>
      </rPr>
      <t>Brot.</t>
    </r>
  </si>
  <si>
    <t>CL, CM</t>
  </si>
  <si>
    <r>
      <t xml:space="preserve">Salix triandra </t>
    </r>
    <r>
      <rPr>
        <sz val="11"/>
        <color theme="1"/>
        <rFont val="Calibri"/>
        <family val="2"/>
        <scheme val="minor"/>
      </rPr>
      <t>L.</t>
    </r>
  </si>
  <si>
    <t>41, 97, 111</t>
  </si>
  <si>
    <r>
      <t xml:space="preserve">Salsola genistoides </t>
    </r>
    <r>
      <rPr>
        <sz val="11"/>
        <color theme="1"/>
        <rFont val="Calibri"/>
        <family val="2"/>
        <scheme val="minor"/>
      </rPr>
      <t>Juss. ex Poir. in Lam.</t>
    </r>
  </si>
  <si>
    <r>
      <t xml:space="preserve">Salsola kali </t>
    </r>
    <r>
      <rPr>
        <sz val="11"/>
        <color theme="1"/>
        <rFont val="Calibri"/>
        <family val="2"/>
        <scheme val="minor"/>
      </rPr>
      <t>L.</t>
    </r>
  </si>
  <si>
    <t>9, 14, 106, 107</t>
  </si>
  <si>
    <r>
      <t xml:space="preserve">Salsola vermiculata </t>
    </r>
    <r>
      <rPr>
        <sz val="11"/>
        <color theme="1"/>
        <rFont val="Calibri"/>
        <family val="2"/>
        <scheme val="minor"/>
      </rPr>
      <t>L.</t>
    </r>
  </si>
  <si>
    <t>9, 47, 57, 100, 106</t>
  </si>
  <si>
    <t>AR, CM, MC, VC</t>
  </si>
  <si>
    <r>
      <t xml:space="preserve">Salvia aegyptiaca </t>
    </r>
    <r>
      <rPr>
        <sz val="11"/>
        <color theme="1"/>
        <rFont val="Calibri"/>
        <family val="2"/>
        <scheme val="minor"/>
      </rPr>
      <t>L.</t>
    </r>
  </si>
  <si>
    <t>9, 43, 106, 192</t>
  </si>
  <si>
    <r>
      <t xml:space="preserve">Salvia aethiopis </t>
    </r>
    <r>
      <rPr>
        <sz val="11"/>
        <color theme="1"/>
        <rFont val="Calibri"/>
        <family val="2"/>
        <scheme val="minor"/>
      </rPr>
      <t>L.</t>
    </r>
  </si>
  <si>
    <t>7, 102, 121, 207</t>
  </si>
  <si>
    <t>AR, CL, CM, MD, VC</t>
  </si>
  <si>
    <r>
      <t xml:space="preserve">Salvia canariensis </t>
    </r>
    <r>
      <rPr>
        <sz val="11"/>
        <color theme="1"/>
        <rFont val="Calibri"/>
        <family val="2"/>
        <scheme val="minor"/>
      </rPr>
      <t>L.</t>
    </r>
  </si>
  <si>
    <t>4, 10, 12, 47, 85, 97, 185</t>
  </si>
  <si>
    <r>
      <t xml:space="preserve">Salvia candelabrum </t>
    </r>
    <r>
      <rPr>
        <sz val="11"/>
        <color theme="1"/>
        <rFont val="Calibri"/>
        <family val="2"/>
        <scheme val="minor"/>
      </rPr>
      <t>Boiss.</t>
    </r>
  </si>
  <si>
    <t>VU A2a; B2ab(i,ii,iii,iv)</t>
  </si>
  <si>
    <r>
      <t xml:space="preserve">Salvia lavandulifolia </t>
    </r>
    <r>
      <rPr>
        <sz val="11"/>
        <color theme="1"/>
        <rFont val="Calibri"/>
        <family val="2"/>
        <scheme val="minor"/>
      </rPr>
      <t>Vahl</t>
    </r>
  </si>
  <si>
    <t>AN, AR, CL, CM, CT, MC, MD, NC, PV, VC</t>
  </si>
  <si>
    <r>
      <t xml:space="preserve">Salvia phlomoides </t>
    </r>
    <r>
      <rPr>
        <sz val="11"/>
        <color theme="1"/>
        <rFont val="Calibri"/>
        <family val="2"/>
        <scheme val="minor"/>
      </rPr>
      <t>Asso</t>
    </r>
  </si>
  <si>
    <t>3-5, 9, 10, 15, 28, 43, 47, 50, 52, 55, 57, 59, 60, 66, 67, 73-75, 81, 85, 94, 97, 98, 101, 106, 107, 110, 113, 114, 122, 125, 126, 129, 135, 136, 144, 148, 153, 169, 177, 181, 191</t>
  </si>
  <si>
    <r>
      <t xml:space="preserve">Salvia pratensis </t>
    </r>
    <r>
      <rPr>
        <sz val="11"/>
        <color theme="1"/>
        <rFont val="Calibri"/>
        <family val="2"/>
        <scheme val="minor"/>
      </rPr>
      <t>L.</t>
    </r>
  </si>
  <si>
    <r>
      <t xml:space="preserve">Salvia sclarea </t>
    </r>
    <r>
      <rPr>
        <sz val="11"/>
        <color theme="1"/>
        <rFont val="Calibri"/>
        <family val="2"/>
        <scheme val="minor"/>
      </rPr>
      <t>L.</t>
    </r>
  </si>
  <si>
    <t>4, 59, 74, 77, 137</t>
  </si>
  <si>
    <t>AN, CL, CT, GA, NC</t>
  </si>
  <si>
    <r>
      <t xml:space="preserve">Salvia verbenaca </t>
    </r>
    <r>
      <rPr>
        <sz val="11"/>
        <color theme="1"/>
        <rFont val="Calibri"/>
        <family val="2"/>
        <scheme val="minor"/>
      </rPr>
      <t>L.</t>
    </r>
  </si>
  <si>
    <t>3, 34, 41, 60, 74, 83, 142, 169, 177</t>
  </si>
  <si>
    <t>AN, AR, CL, CM, CN, CT, GA, IB, MC, MD, NC, VC</t>
  </si>
  <si>
    <r>
      <t xml:space="preserve">Sambucus ebulus </t>
    </r>
    <r>
      <rPr>
        <sz val="11"/>
        <color theme="1"/>
        <rFont val="Calibri"/>
        <family val="2"/>
        <scheme val="minor"/>
      </rPr>
      <t>L.</t>
    </r>
  </si>
  <si>
    <t>1, 3-7, 9, 10, 12, 14, 15, 18, 28, 31, 34, 41, 43, 47, 52, 57, 58, 60, 74-76, 82, 85, 92-94, 97, 98, 101, 106, 110-112, 121, 125, 129, 146, 148, 152, 169, 171, 177, 180, 189, 207, 600</t>
  </si>
  <si>
    <t>AR, CT, MC, NC, PV</t>
  </si>
  <si>
    <t>Adoxaceae</t>
  </si>
  <si>
    <r>
      <t xml:space="preserve">Sambucus nigra </t>
    </r>
    <r>
      <rPr>
        <sz val="11"/>
        <color theme="1"/>
        <rFont val="Calibri"/>
        <family val="2"/>
        <scheme val="minor"/>
      </rPr>
      <t>L.</t>
    </r>
  </si>
  <si>
    <t>43, 59, 77, 81, 106, 109, 137, 179, 181</t>
  </si>
  <si>
    <t>CR B1ab(iii,iv) (subsp. palmensis (Buch) Bolli)</t>
  </si>
  <si>
    <r>
      <t xml:space="preserve">Sanguisorba ancistroides </t>
    </r>
    <r>
      <rPr>
        <sz val="11"/>
        <color theme="1"/>
        <rFont val="Calibri"/>
        <family val="2"/>
        <scheme val="minor"/>
      </rPr>
      <t>(Desf.) Ces.</t>
    </r>
  </si>
  <si>
    <t>1-7, 9-12, 15, 18, 29, 31, 33, 34, 41, 43, 45-47, 50-52, 54, 56-61, 65, 66, 70-79, 81-83, 85, 92, 93, 95-97, 100, 102, 106, 109-112, 114-116, 122, 123, 125, 129, 131, 132, 135-137, 142-145, 148, 149, 153, 155, 156, 160, 161, 168, 169, 171, 173, 174, 177, 179-181, 185-187, 191, 192, 199, 600</t>
  </si>
  <si>
    <r>
      <t xml:space="preserve">Sanguisorba lateriflora </t>
    </r>
    <r>
      <rPr>
        <sz val="11"/>
        <color theme="1"/>
        <rFont val="Calibri"/>
        <family val="2"/>
        <scheme val="minor"/>
      </rPr>
      <t>(Coss.) A. Braun &amp; C.D. Bouché</t>
    </r>
  </si>
  <si>
    <r>
      <t xml:space="preserve">Sanguisorba megacarpa </t>
    </r>
    <r>
      <rPr>
        <sz val="11"/>
        <color theme="1"/>
        <rFont val="Calibri"/>
        <family val="2"/>
        <scheme val="minor"/>
      </rPr>
      <t>(Lowe) Muñoz Garm. &amp; C. Navarro</t>
    </r>
  </si>
  <si>
    <t>55, 125</t>
  </si>
  <si>
    <r>
      <t xml:space="preserve">Sanguisorba minor </t>
    </r>
    <r>
      <rPr>
        <sz val="11"/>
        <color theme="1"/>
        <rFont val="Calibri"/>
        <family val="2"/>
        <scheme val="minor"/>
      </rPr>
      <t>Scop.</t>
    </r>
  </si>
  <si>
    <t>AN, AR, CL, CM, CN, CT, EX, IB, VC</t>
  </si>
  <si>
    <r>
      <t xml:space="preserve">Sanguisorba officinalis </t>
    </r>
    <r>
      <rPr>
        <sz val="11"/>
        <color theme="1"/>
        <rFont val="Calibri"/>
        <family val="2"/>
        <scheme val="minor"/>
      </rPr>
      <t>L.</t>
    </r>
  </si>
  <si>
    <t>4, 10, 15, 18, 34, 44, 47, 49, 55, 56, 66, 70, 75, 77-79, 85, 92, 97, 100, 112, 125, 129, 137, 144, 185, 187, 192, 600</t>
  </si>
  <si>
    <r>
      <t xml:space="preserve">Sanguisorba rupicola </t>
    </r>
    <r>
      <rPr>
        <sz val="11"/>
        <color theme="1"/>
        <rFont val="Calibri"/>
        <family val="2"/>
        <scheme val="minor"/>
      </rPr>
      <t>(Boiss. &amp; Reut.) A. Braun &amp; C.D. Bouché</t>
    </r>
  </si>
  <si>
    <r>
      <t xml:space="preserve">Sanguisorba verrucosa </t>
    </r>
    <r>
      <rPr>
        <sz val="11"/>
        <color theme="1"/>
        <rFont val="Calibri"/>
        <family val="2"/>
        <scheme val="minor"/>
      </rPr>
      <t>(Link ex G. Don) Ces.</t>
    </r>
  </si>
  <si>
    <t>47, 125</t>
  </si>
  <si>
    <t>AN, CM, EX, MC, VC</t>
  </si>
  <si>
    <r>
      <t xml:space="preserve">Sanicula europaea </t>
    </r>
    <r>
      <rPr>
        <sz val="11"/>
        <color theme="1"/>
        <rFont val="Calibri"/>
        <family val="2"/>
        <scheme val="minor"/>
      </rPr>
      <t>L.</t>
    </r>
  </si>
  <si>
    <t>9, 11, 55, 60, 84, 90, 95-97, 106, 108, 125, 192</t>
  </si>
  <si>
    <r>
      <t xml:space="preserve">Santolina canescens </t>
    </r>
    <r>
      <rPr>
        <sz val="11"/>
        <color theme="1"/>
        <rFont val="Calibri"/>
        <family val="2"/>
        <scheme val="minor"/>
      </rPr>
      <t>Lag.</t>
    </r>
  </si>
  <si>
    <r>
      <t xml:space="preserve">Santolina chamaecyparissus </t>
    </r>
    <r>
      <rPr>
        <sz val="11"/>
        <color theme="1"/>
        <rFont val="Calibri"/>
        <family val="2"/>
        <scheme val="minor"/>
      </rPr>
      <t>L.</t>
    </r>
  </si>
  <si>
    <t>60, 66, 97, 150</t>
  </si>
  <si>
    <t>AN, AR, CL, CM, CT, GA, IB, MC, PV</t>
  </si>
  <si>
    <r>
      <t xml:space="preserve">Santolina ericoides </t>
    </r>
    <r>
      <rPr>
        <sz val="11"/>
        <color theme="1"/>
        <rFont val="Calibri"/>
        <family val="2"/>
        <scheme val="minor"/>
      </rPr>
      <t>Poir.</t>
    </r>
  </si>
  <si>
    <t>1, 4, 5, 10, 34, 43, 59, 73, 75-78, 85, 93, 101, 106, 107, 115, 131, 137, 143-145, 147, 156, 168, 169, 173, 177, 181, 186, 191</t>
  </si>
  <si>
    <r>
      <t xml:space="preserve">Santolina magonica </t>
    </r>
    <r>
      <rPr>
        <sz val="11"/>
        <color theme="1"/>
        <rFont val="Calibri"/>
        <family val="2"/>
        <scheme val="minor"/>
      </rPr>
      <t>(O. Bolòs &amp; al.) Romo</t>
    </r>
  </si>
  <si>
    <t>6, 146, 600</t>
  </si>
  <si>
    <r>
      <t xml:space="preserve">Santolina oblongifolia </t>
    </r>
    <r>
      <rPr>
        <sz val="11"/>
        <color theme="1"/>
        <rFont val="Calibri"/>
        <family val="2"/>
        <scheme val="minor"/>
      </rPr>
      <t>Boiss.</t>
    </r>
  </si>
  <si>
    <t>62, 185</t>
  </si>
  <si>
    <r>
      <t xml:space="preserve">Santolina pectinata </t>
    </r>
    <r>
      <rPr>
        <sz val="11"/>
        <color theme="1"/>
        <rFont val="Calibri"/>
        <family val="2"/>
        <scheme val="minor"/>
      </rPr>
      <t>Lag.</t>
    </r>
  </si>
  <si>
    <t>10, 85, 97, 106, 192</t>
  </si>
  <si>
    <r>
      <t xml:space="preserve">Santolina rosmarinifolia </t>
    </r>
    <r>
      <rPr>
        <sz val="11"/>
        <color theme="1"/>
        <rFont val="Calibri"/>
        <family val="2"/>
        <scheme val="minor"/>
      </rPr>
      <t>L.</t>
    </r>
  </si>
  <si>
    <r>
      <t xml:space="preserve">Santolina viscosa </t>
    </r>
    <r>
      <rPr>
        <sz val="11"/>
        <color theme="1"/>
        <rFont val="Calibri"/>
        <family val="2"/>
        <scheme val="minor"/>
      </rPr>
      <t>Lag.</t>
    </r>
  </si>
  <si>
    <t>3, 9, 15, 28, 31, 33, 47, 57, 60, 74, 85, 94, 97, 98, 106, 113, 114, 125, 129, 139, 160</t>
  </si>
  <si>
    <r>
      <t xml:space="preserve">Saponaria officinalis </t>
    </r>
    <r>
      <rPr>
        <sz val="11"/>
        <color theme="1"/>
        <rFont val="Calibri"/>
        <family val="2"/>
        <scheme val="minor"/>
      </rPr>
      <t>L.</t>
    </r>
  </si>
  <si>
    <t>AN, AR, CL, CT, MC, NC, PV, VC</t>
  </si>
  <si>
    <r>
      <t xml:space="preserve">Sarcocapnos enneaphylla </t>
    </r>
    <r>
      <rPr>
        <sz val="11"/>
        <color theme="1"/>
        <rFont val="Calibri"/>
        <family val="2"/>
        <scheme val="minor"/>
      </rPr>
      <t>(L.) DC.</t>
    </r>
  </si>
  <si>
    <t>3, 4, 34, 59, 66, 74, 81, 106, 148, 169, 180</t>
  </si>
  <si>
    <t>CM, CT, VC</t>
  </si>
  <si>
    <r>
      <t xml:space="preserve">Satureja cuneifolia </t>
    </r>
    <r>
      <rPr>
        <sz val="11"/>
        <color theme="1"/>
        <rFont val="Calibri"/>
        <family val="2"/>
        <scheme val="minor"/>
      </rPr>
      <t>Ten.</t>
    </r>
  </si>
  <si>
    <t>47, 82, 100, 177</t>
  </si>
  <si>
    <r>
      <t xml:space="preserve">Satureja innota </t>
    </r>
    <r>
      <rPr>
        <sz val="11"/>
        <color theme="1"/>
        <rFont val="Calibri"/>
        <family val="2"/>
        <scheme val="minor"/>
      </rPr>
      <t>(Pau) Font Quer</t>
    </r>
  </si>
  <si>
    <t>9, 14, 66, 67, 85, 98, 105-107, 110, 114, 125, 126, 184, 199</t>
  </si>
  <si>
    <r>
      <t xml:space="preserve">Satureja intricata </t>
    </r>
    <r>
      <rPr>
        <sz val="11"/>
        <color theme="1"/>
        <rFont val="Calibri"/>
        <family val="2"/>
        <scheme val="minor"/>
      </rPr>
      <t>Lange</t>
    </r>
  </si>
  <si>
    <r>
      <t xml:space="preserve">Satureja montana </t>
    </r>
    <r>
      <rPr>
        <sz val="11"/>
        <color theme="1"/>
        <rFont val="Calibri"/>
        <family val="2"/>
        <scheme val="minor"/>
      </rPr>
      <t>L.</t>
    </r>
  </si>
  <si>
    <t>9, 10, 28, 66, 67, 69, 82, 85, 97, 106, 114</t>
  </si>
  <si>
    <r>
      <t xml:space="preserve">Saxifraga catalaunica </t>
    </r>
    <r>
      <rPr>
        <sz val="11"/>
        <color theme="1"/>
        <rFont val="Calibri"/>
        <family val="2"/>
        <scheme val="minor"/>
      </rPr>
      <t>Boiss. &amp; Reut. in Boiss.</t>
    </r>
  </si>
  <si>
    <t>4, 5, 10, 47, 57, 59, 66, 74, 75, 78, 94, 97, 144, 148, 153, 177, 183, 405</t>
  </si>
  <si>
    <r>
      <t xml:space="preserve">Saxifraga erioblasta </t>
    </r>
    <r>
      <rPr>
        <sz val="11"/>
        <color theme="1"/>
        <rFont val="Calibri"/>
        <family val="2"/>
        <scheme val="minor"/>
      </rPr>
      <t>Boiss. &amp; Reut. in Boiss.</t>
    </r>
  </si>
  <si>
    <r>
      <t xml:space="preserve">Saxifraga fragilis </t>
    </r>
    <r>
      <rPr>
        <sz val="11"/>
        <color theme="1"/>
        <rFont val="Calibri"/>
        <family val="2"/>
        <scheme val="minor"/>
      </rPr>
      <t>Schrank</t>
    </r>
  </si>
  <si>
    <r>
      <t xml:space="preserve">Saxifraga fragosoi </t>
    </r>
    <r>
      <rPr>
        <sz val="11"/>
        <color theme="1"/>
        <rFont val="Calibri"/>
        <family val="2"/>
        <scheme val="minor"/>
      </rPr>
      <t>Sennen</t>
    </r>
  </si>
  <si>
    <r>
      <t xml:space="preserve">Saxifraga geranioides </t>
    </r>
    <r>
      <rPr>
        <sz val="11"/>
        <color theme="1"/>
        <rFont val="Calibri"/>
        <family val="2"/>
        <scheme val="minor"/>
      </rPr>
      <t>L.</t>
    </r>
  </si>
  <si>
    <r>
      <t xml:space="preserve">Saxifraga granulata </t>
    </r>
    <r>
      <rPr>
        <sz val="11"/>
        <color theme="1"/>
        <rFont val="Calibri"/>
        <family val="2"/>
        <scheme val="minor"/>
      </rPr>
      <t>L.</t>
    </r>
  </si>
  <si>
    <t>77, 137, 168</t>
  </si>
  <si>
    <r>
      <t xml:space="preserve">Saxifraga hirsuta </t>
    </r>
    <r>
      <rPr>
        <sz val="11"/>
        <color theme="1"/>
        <rFont val="Calibri"/>
        <family val="2"/>
        <scheme val="minor"/>
      </rPr>
      <t>L.</t>
    </r>
  </si>
  <si>
    <r>
      <t xml:space="preserve">Saxifraga longifolia </t>
    </r>
    <r>
      <rPr>
        <sz val="11"/>
        <color theme="1"/>
        <rFont val="Calibri"/>
        <family val="2"/>
        <scheme val="minor"/>
      </rPr>
      <t>Lapeyr.</t>
    </r>
  </si>
  <si>
    <t>AR, CT, NC, VC</t>
  </si>
  <si>
    <r>
      <t xml:space="preserve">Saxifraga paniculata </t>
    </r>
    <r>
      <rPr>
        <sz val="11"/>
        <color theme="1"/>
        <rFont val="Calibri"/>
        <family val="2"/>
        <scheme val="minor"/>
      </rPr>
      <t>Mill.</t>
    </r>
  </si>
  <si>
    <t>4, 28, 36, 43, 59, 74, 98, 160</t>
  </si>
  <si>
    <r>
      <t xml:space="preserve">Saxifraga spathularis </t>
    </r>
    <r>
      <rPr>
        <sz val="11"/>
        <color theme="1"/>
        <rFont val="Calibri"/>
        <family val="2"/>
        <scheme val="minor"/>
      </rPr>
      <t>Brot.</t>
    </r>
  </si>
  <si>
    <t>75, 77, 137, 145, 161</t>
  </si>
  <si>
    <r>
      <t xml:space="preserve">Saxifraga vayredana </t>
    </r>
    <r>
      <rPr>
        <sz val="11"/>
        <color theme="1"/>
        <rFont val="Calibri"/>
        <family val="2"/>
        <scheme val="minor"/>
      </rPr>
      <t>Luizet</t>
    </r>
  </si>
  <si>
    <t>83, 149</t>
  </si>
  <si>
    <r>
      <t xml:space="preserve">Scabiosa atropurpurea </t>
    </r>
    <r>
      <rPr>
        <sz val="11"/>
        <color theme="1"/>
        <rFont val="Calibri"/>
        <family val="2"/>
        <scheme val="minor"/>
      </rPr>
      <t>L.</t>
    </r>
  </si>
  <si>
    <t>34, 75, 78, 143, 144</t>
  </si>
  <si>
    <t>AR, CT, IB, VC</t>
  </si>
  <si>
    <r>
      <t xml:space="preserve">Scabiosa columbaria </t>
    </r>
    <r>
      <rPr>
        <sz val="11"/>
        <color theme="1"/>
        <rFont val="Calibri"/>
        <family val="2"/>
        <scheme val="minor"/>
      </rPr>
      <t>L.</t>
    </r>
  </si>
  <si>
    <t>4-6, 34, 57, 73-75, 78, 98, 131, 143, 144, 153</t>
  </si>
  <si>
    <r>
      <t xml:space="preserve">Scandix australis </t>
    </r>
    <r>
      <rPr>
        <sz val="11"/>
        <color theme="1"/>
        <rFont val="Calibri"/>
        <family val="2"/>
        <scheme val="minor"/>
      </rPr>
      <t>L.</t>
    </r>
  </si>
  <si>
    <t>3, 34, 74, 75, 77, 127, 137, 156, 169</t>
  </si>
  <si>
    <t>AN, AR, CL, CM</t>
  </si>
  <si>
    <r>
      <t xml:space="preserve">Scandix pecten-veneris </t>
    </r>
    <r>
      <rPr>
        <sz val="11"/>
        <color theme="1"/>
        <rFont val="Calibri"/>
        <family val="2"/>
        <scheme val="minor"/>
      </rPr>
      <t>L.</t>
    </r>
  </si>
  <si>
    <t>4, 15, 50, 84, 85, 129, 180, 192</t>
  </si>
  <si>
    <r>
      <t xml:space="preserve">Schenkia spicata </t>
    </r>
    <r>
      <rPr>
        <sz val="11"/>
        <color theme="1"/>
        <rFont val="Calibri"/>
        <family val="2"/>
        <scheme val="minor"/>
      </rPr>
      <t>(L.) G. Mans.</t>
    </r>
  </si>
  <si>
    <r>
      <t xml:space="preserve">Schizogyne sericea </t>
    </r>
    <r>
      <rPr>
        <sz val="11"/>
        <color theme="1"/>
        <rFont val="Calibri"/>
        <family val="2"/>
        <scheme val="minor"/>
      </rPr>
      <t>(L. fil.) DC.</t>
    </r>
  </si>
  <si>
    <r>
      <t xml:space="preserve">Scilla latifolia </t>
    </r>
    <r>
      <rPr>
        <sz val="11"/>
        <color theme="1"/>
        <rFont val="Calibri"/>
        <family val="2"/>
        <scheme val="minor"/>
      </rPr>
      <t>Willd.</t>
    </r>
  </si>
  <si>
    <r>
      <t xml:space="preserve">Scirpoides holoschoenus </t>
    </r>
    <r>
      <rPr>
        <sz val="11"/>
        <color theme="1"/>
        <rFont val="Calibri"/>
        <family val="2"/>
        <scheme val="minor"/>
      </rPr>
      <t>(L.) Soják</t>
    </r>
  </si>
  <si>
    <r>
      <t xml:space="preserve">Scolymus hispanicus </t>
    </r>
    <r>
      <rPr>
        <sz val="11"/>
        <color theme="1"/>
        <rFont val="Calibri"/>
        <family val="2"/>
        <scheme val="minor"/>
      </rPr>
      <t>L.</t>
    </r>
  </si>
  <si>
    <t>3-5, 9, 10, 15, 28, 34, 43, 47, 50, 55, 60, 66, 74-76, 78, 84-86, 90, 95-98, 102, 106, 110, 113, 124, 125, 129, 135, 144, 150, 156, 169</t>
  </si>
  <si>
    <t>AN, CL, CM, EX, MD</t>
  </si>
  <si>
    <r>
      <t xml:space="preserve">Scolymus maculatus </t>
    </r>
    <r>
      <rPr>
        <sz val="11"/>
        <color theme="1"/>
        <rFont val="Calibri"/>
        <family val="2"/>
        <scheme val="minor"/>
      </rPr>
      <t>L.</t>
    </r>
  </si>
  <si>
    <t>10-12, 15, 46, 49, 52, 53, 56, 66, 80, 85, 86, 90, 93, 97, 108, 112, 125, 129, 130, 171, 192</t>
  </si>
  <si>
    <r>
      <t xml:space="preserve">Scorpiurus muricatus </t>
    </r>
    <r>
      <rPr>
        <sz val="11"/>
        <color theme="1"/>
        <rFont val="Calibri"/>
        <family val="2"/>
        <scheme val="minor"/>
      </rPr>
      <t>L.</t>
    </r>
  </si>
  <si>
    <r>
      <t xml:space="preserve">Scorpiurus vermiculatus </t>
    </r>
    <r>
      <rPr>
        <sz val="11"/>
        <color theme="1"/>
        <rFont val="Calibri"/>
        <family val="2"/>
        <scheme val="minor"/>
      </rPr>
      <t>L.</t>
    </r>
  </si>
  <si>
    <r>
      <t xml:space="preserve">Scorzonera angustifolia </t>
    </r>
    <r>
      <rPr>
        <sz val="11"/>
        <color theme="1"/>
        <rFont val="Calibri"/>
        <family val="2"/>
        <scheme val="minor"/>
      </rPr>
      <t>L.</t>
    </r>
  </si>
  <si>
    <r>
      <t xml:space="preserve">Scorzonera hispanica </t>
    </r>
    <r>
      <rPr>
        <sz val="11"/>
        <color theme="1"/>
        <rFont val="Calibri"/>
        <family val="2"/>
        <scheme val="minor"/>
      </rPr>
      <t>L.</t>
    </r>
  </si>
  <si>
    <r>
      <t xml:space="preserve">Scrophularia alpestris </t>
    </r>
    <r>
      <rPr>
        <sz val="11"/>
        <color theme="1"/>
        <rFont val="Calibri"/>
        <family val="2"/>
        <scheme val="minor"/>
      </rPr>
      <t>J. Gay ex Benth. in DC.</t>
    </r>
  </si>
  <si>
    <r>
      <t xml:space="preserve">Scrophularia arguta </t>
    </r>
    <r>
      <rPr>
        <sz val="11"/>
        <color theme="1"/>
        <rFont val="Calibri"/>
        <family val="2"/>
        <scheme val="minor"/>
      </rPr>
      <t>Sol. in Aiton</t>
    </r>
  </si>
  <si>
    <t>34, 74, 81, 127, 181</t>
  </si>
  <si>
    <r>
      <t xml:space="preserve">Scrophularia auriculata </t>
    </r>
    <r>
      <rPr>
        <sz val="11"/>
        <color theme="1"/>
        <rFont val="Calibri"/>
        <family val="2"/>
        <scheme val="minor"/>
      </rPr>
      <t>L.</t>
    </r>
  </si>
  <si>
    <t>AN, AS, CB, CL, CM, CN, CT, EX, GA, NC, PV</t>
  </si>
  <si>
    <r>
      <t xml:space="preserve">Scrophularia canina </t>
    </r>
    <r>
      <rPr>
        <sz val="11"/>
        <color theme="1"/>
        <rFont val="Calibri"/>
        <family val="2"/>
        <scheme val="minor"/>
      </rPr>
      <t>L.</t>
    </r>
  </si>
  <si>
    <t>1-3, 5, 10, 41, 50, 51, 54, 79, 81, 83, 85, 97, 109, 111, 112, 135, 142, 160, 176, 179</t>
  </si>
  <si>
    <t>AN, AR, CL, CM, EX, MC, VC</t>
  </si>
  <si>
    <r>
      <t xml:space="preserve">Scrophularia glabrata </t>
    </r>
    <r>
      <rPr>
        <sz val="11"/>
        <color theme="1"/>
        <rFont val="Calibri"/>
        <family val="2"/>
        <scheme val="minor"/>
      </rPr>
      <t>Aiton</t>
    </r>
  </si>
  <si>
    <t>4, 9, 19, 24, 56, 58, 84, 112</t>
  </si>
  <si>
    <r>
      <t xml:space="preserve">Scrophularia lyrata </t>
    </r>
    <r>
      <rPr>
        <sz val="11"/>
        <color theme="1"/>
        <rFont val="Calibri"/>
        <family val="2"/>
        <scheme val="minor"/>
      </rPr>
      <t>Willd.</t>
    </r>
  </si>
  <si>
    <r>
      <t xml:space="preserve">Scrophularia nodosa </t>
    </r>
    <r>
      <rPr>
        <sz val="11"/>
        <color theme="1"/>
        <rFont val="Calibri"/>
        <family val="2"/>
        <scheme val="minor"/>
      </rPr>
      <t>L.</t>
    </r>
  </si>
  <si>
    <t>15, 96, 129</t>
  </si>
  <si>
    <t>CL, CT, NC</t>
  </si>
  <si>
    <r>
      <t xml:space="preserve">Scrophularia scorodonia </t>
    </r>
    <r>
      <rPr>
        <sz val="11"/>
        <color theme="1"/>
        <rFont val="Calibri"/>
        <family val="2"/>
        <scheme val="minor"/>
      </rPr>
      <t>L.</t>
    </r>
  </si>
  <si>
    <t>3, 59, 75, 112, 169</t>
  </si>
  <si>
    <t>AN, CL, EX</t>
  </si>
  <si>
    <r>
      <t xml:space="preserve">Scrophularia smithii </t>
    </r>
    <r>
      <rPr>
        <sz val="11"/>
        <color theme="1"/>
        <rFont val="Calibri"/>
        <family val="2"/>
        <scheme val="minor"/>
      </rPr>
      <t>Hornem.</t>
    </r>
  </si>
  <si>
    <t>56, 96, 112</t>
  </si>
  <si>
    <t>VU D2 (subsp. hierrensis Dalg.)</t>
  </si>
  <si>
    <r>
      <t xml:space="preserve">Sedum acre </t>
    </r>
    <r>
      <rPr>
        <sz val="11"/>
        <color theme="1"/>
        <rFont val="Calibri"/>
        <family val="2"/>
        <scheme val="minor"/>
      </rPr>
      <t>L.</t>
    </r>
  </si>
  <si>
    <t>CM, CT, GA, MC, NC, PV, VC</t>
  </si>
  <si>
    <r>
      <t xml:space="preserve">Sedum album </t>
    </r>
    <r>
      <rPr>
        <sz val="11"/>
        <color theme="1"/>
        <rFont val="Calibri"/>
        <family val="2"/>
        <scheme val="minor"/>
      </rPr>
      <t>L.</t>
    </r>
  </si>
  <si>
    <t>1, 9, 47, 75, 81, 97</t>
  </si>
  <si>
    <t>AN, AR, CB, CL, CM, CT, MC, NC, VC</t>
  </si>
  <si>
    <r>
      <t xml:space="preserve">Sedum caespitosum </t>
    </r>
    <r>
      <rPr>
        <sz val="11"/>
        <color theme="1"/>
        <rFont val="Calibri"/>
        <family val="2"/>
        <scheme val="minor"/>
      </rPr>
      <t>(Cav.) DC.</t>
    </r>
  </si>
  <si>
    <t>3, 4, 9, 47, 54, 55, 59, 65, 66, 75, 84, 94, 97, 106, 125, 169, 185, 191</t>
  </si>
  <si>
    <r>
      <t xml:space="preserve">Sedum dasyphyllum </t>
    </r>
    <r>
      <rPr>
        <sz val="11"/>
        <color theme="1"/>
        <rFont val="Calibri"/>
        <family val="2"/>
        <scheme val="minor"/>
      </rPr>
      <t>L.</t>
    </r>
  </si>
  <si>
    <r>
      <t xml:space="preserve">Sedum forsterianum </t>
    </r>
    <r>
      <rPr>
        <sz val="11"/>
        <color theme="1"/>
        <rFont val="Calibri"/>
        <family val="2"/>
        <scheme val="minor"/>
      </rPr>
      <t>Sm. in Sm.</t>
    </r>
  </si>
  <si>
    <t>34, 74, 75, 77, 127</t>
  </si>
  <si>
    <r>
      <t xml:space="preserve">Sedum mucizonia </t>
    </r>
    <r>
      <rPr>
        <sz val="11"/>
        <color theme="1"/>
        <rFont val="Calibri"/>
        <family val="2"/>
        <scheme val="minor"/>
      </rPr>
      <t>(Ortega) Raym.-Hamet</t>
    </r>
  </si>
  <si>
    <r>
      <t xml:space="preserve">Sedum rupestre </t>
    </r>
    <r>
      <rPr>
        <sz val="11"/>
        <color theme="1"/>
        <rFont val="Calibri"/>
        <family val="2"/>
        <scheme val="minor"/>
      </rPr>
      <t>L.</t>
    </r>
  </si>
  <si>
    <r>
      <t xml:space="preserve">Sedum sediforme </t>
    </r>
    <r>
      <rPr>
        <sz val="11"/>
        <color theme="1"/>
        <rFont val="Calibri"/>
        <family val="2"/>
        <scheme val="minor"/>
      </rPr>
      <t>(Jacq.) Pau</t>
    </r>
  </si>
  <si>
    <r>
      <t xml:space="preserve">Semele androgyna </t>
    </r>
    <r>
      <rPr>
        <sz val="11"/>
        <color theme="1"/>
        <rFont val="Calibri"/>
        <family val="2"/>
        <scheme val="minor"/>
      </rPr>
      <t>(L.) Kunth</t>
    </r>
  </si>
  <si>
    <t>6, 9, 14, 15, 28, 43, 47, 57, 60, 66, 75, 85, 94, 96-98, 106, 110, 113, 114, 125, 129, 144, 150, 189</t>
  </si>
  <si>
    <r>
      <t xml:space="preserve">Sempervivum tectorum </t>
    </r>
    <r>
      <rPr>
        <sz val="11"/>
        <color theme="1"/>
        <rFont val="Calibri"/>
        <family val="2"/>
        <scheme val="minor"/>
      </rPr>
      <t>L.</t>
    </r>
  </si>
  <si>
    <t>AR, CB, CL, CM, CT, GA, MD, NC, PV, VC</t>
  </si>
  <si>
    <r>
      <t xml:space="preserve">Sempervivum vicentei </t>
    </r>
    <r>
      <rPr>
        <sz val="11"/>
        <color theme="1"/>
        <rFont val="Calibri"/>
        <family val="2"/>
        <scheme val="minor"/>
      </rPr>
      <t>Pau</t>
    </r>
  </si>
  <si>
    <t>2, 4, 5, 10, 12, 34, 41, 54, 59, 74, 75, 77, 78, 81, 83, 85, 94, 97, 109, 112, 115, 142, 143, 149, 179, 180, 186</t>
  </si>
  <si>
    <r>
      <t xml:space="preserve">Senecio altissimus </t>
    </r>
    <r>
      <rPr>
        <sz val="11"/>
        <color theme="1"/>
        <rFont val="Calibri"/>
        <family val="2"/>
        <scheme val="minor"/>
      </rPr>
      <t>Mill.</t>
    </r>
  </si>
  <si>
    <t>41, 51, 111</t>
  </si>
  <si>
    <r>
      <t xml:space="preserve">Senecio aquaticus </t>
    </r>
    <r>
      <rPr>
        <sz val="11"/>
        <color theme="1"/>
        <rFont val="Calibri"/>
        <family val="2"/>
        <scheme val="minor"/>
      </rPr>
      <t>Hill</t>
    </r>
  </si>
  <si>
    <r>
      <t xml:space="preserve">Senecio bayonnensis </t>
    </r>
    <r>
      <rPr>
        <sz val="11"/>
        <color theme="1"/>
        <rFont val="Calibri"/>
        <family val="2"/>
        <scheme val="minor"/>
      </rPr>
      <t>Boiss.</t>
    </r>
  </si>
  <si>
    <r>
      <t xml:space="preserve">Senecio jacobaea </t>
    </r>
    <r>
      <rPr>
        <sz val="11"/>
        <color theme="1"/>
        <rFont val="Calibri"/>
        <family val="2"/>
        <scheme val="minor"/>
      </rPr>
      <t>L.</t>
    </r>
  </si>
  <si>
    <t>4, 41, 43, 44, 49, 52, 56, 70, 71, 80, 83, 86, 90, 92, 95, 108, 111, 112, 115, 142, 185</t>
  </si>
  <si>
    <t>AN, AR, CL, CM, EX, GA</t>
  </si>
  <si>
    <r>
      <t xml:space="preserve">Senecio leucophyllus </t>
    </r>
    <r>
      <rPr>
        <sz val="11"/>
        <color theme="1"/>
        <rFont val="Calibri"/>
        <family val="2"/>
        <scheme val="minor"/>
      </rPr>
      <t>DC.</t>
    </r>
  </si>
  <si>
    <t>5, 59, 77, 137, 156</t>
  </si>
  <si>
    <r>
      <t xml:space="preserve">Senecio malacitanus </t>
    </r>
    <r>
      <rPr>
        <sz val="11"/>
        <color theme="1"/>
        <rFont val="Calibri"/>
        <family val="2"/>
        <scheme val="minor"/>
      </rPr>
      <t>Huter</t>
    </r>
  </si>
  <si>
    <r>
      <t xml:space="preserve">Senecio pyrenaicus </t>
    </r>
    <r>
      <rPr>
        <sz val="11"/>
        <color theme="1"/>
        <rFont val="Calibri"/>
        <family val="2"/>
        <scheme val="minor"/>
      </rPr>
      <t>L. in Löfling</t>
    </r>
  </si>
  <si>
    <r>
      <t xml:space="preserve">Senecio vulgaris </t>
    </r>
    <r>
      <rPr>
        <sz val="11"/>
        <color theme="1"/>
        <rFont val="Calibri"/>
        <family val="2"/>
        <scheme val="minor"/>
      </rPr>
      <t>L.</t>
    </r>
  </si>
  <si>
    <t>AR, CL, CM, CN, CT, GA, IB, MC, NC, PV, VC</t>
  </si>
  <si>
    <r>
      <t xml:space="preserve">Sesamoides interrupta </t>
    </r>
    <r>
      <rPr>
        <sz val="11"/>
        <color theme="1"/>
        <rFont val="Calibri"/>
        <family val="2"/>
        <scheme val="minor"/>
      </rPr>
      <t>(Boreau) G. López</t>
    </r>
  </si>
  <si>
    <t>1, 4, 9, 34, 61, 74, 75, 77, 81, 102, 103, 106, 137, 600</t>
  </si>
  <si>
    <r>
      <t xml:space="preserve">Seseli montanum </t>
    </r>
    <r>
      <rPr>
        <sz val="11"/>
        <color theme="1"/>
        <rFont val="Calibri"/>
        <family val="2"/>
        <scheme val="minor"/>
      </rPr>
      <t>L.</t>
    </r>
  </si>
  <si>
    <r>
      <t xml:space="preserve">Setaria verticillata </t>
    </r>
    <r>
      <rPr>
        <sz val="11"/>
        <color theme="1"/>
        <rFont val="Calibri"/>
        <family val="2"/>
        <scheme val="minor"/>
      </rPr>
      <t>(L.) P. Beauv.</t>
    </r>
  </si>
  <si>
    <r>
      <t xml:space="preserve">Setaria viridis </t>
    </r>
    <r>
      <rPr>
        <sz val="11"/>
        <color theme="1"/>
        <rFont val="Calibri"/>
        <family val="2"/>
        <scheme val="minor"/>
      </rPr>
      <t>(L.) P. Beauv.</t>
    </r>
  </si>
  <si>
    <r>
      <t xml:space="preserve">Sherardia arvensis </t>
    </r>
    <r>
      <rPr>
        <sz val="11"/>
        <color theme="1"/>
        <rFont val="Calibri"/>
        <family val="2"/>
        <scheme val="minor"/>
      </rPr>
      <t>L.</t>
    </r>
  </si>
  <si>
    <t>34</t>
  </si>
  <si>
    <r>
      <t xml:space="preserve">Sideritis bourgaeana </t>
    </r>
    <r>
      <rPr>
        <sz val="11"/>
        <color theme="1"/>
        <rFont val="Calibri"/>
        <family val="2"/>
        <scheme val="minor"/>
      </rPr>
      <t>Boiss. &amp; Reut. in Boiss.</t>
    </r>
  </si>
  <si>
    <r>
      <t xml:space="preserve">Sideritis chamaedryfolia </t>
    </r>
    <r>
      <rPr>
        <sz val="11"/>
        <color theme="1"/>
        <rFont val="Calibri"/>
        <family val="2"/>
        <scheme val="minor"/>
      </rPr>
      <t>Cav.</t>
    </r>
  </si>
  <si>
    <r>
      <t xml:space="preserve">Sideritis dasygnaphala </t>
    </r>
    <r>
      <rPr>
        <sz val="11"/>
        <color theme="1"/>
        <rFont val="Calibri"/>
        <family val="2"/>
        <scheme val="minor"/>
      </rPr>
      <t>(Webb &amp; Berthel.) Clos emend. Svent.</t>
    </r>
  </si>
  <si>
    <t>114</t>
  </si>
  <si>
    <r>
      <t xml:space="preserve">Sideritis endressii </t>
    </r>
    <r>
      <rPr>
        <sz val="11"/>
        <color theme="1"/>
        <rFont val="Calibri"/>
        <family val="2"/>
        <scheme val="minor"/>
      </rPr>
      <t>Willk.</t>
    </r>
  </si>
  <si>
    <t>79, 207</t>
  </si>
  <si>
    <r>
      <t xml:space="preserve">Sideritis eriocephala </t>
    </r>
    <r>
      <rPr>
        <sz val="11"/>
        <color theme="1"/>
        <rFont val="Calibri"/>
        <family val="2"/>
        <scheme val="minor"/>
      </rPr>
      <t>Marrero Rodr. ex Negrín &amp; P. Pérez</t>
    </r>
  </si>
  <si>
    <r>
      <t xml:space="preserve">Sideritis ferrensis </t>
    </r>
    <r>
      <rPr>
        <sz val="11"/>
        <color theme="1"/>
        <rFont val="Calibri"/>
        <family val="2"/>
        <scheme val="minor"/>
      </rPr>
      <t>P. Perez &amp; Negrin</t>
    </r>
  </si>
  <si>
    <r>
      <t xml:space="preserve">Sideritis fruticulosa </t>
    </r>
    <r>
      <rPr>
        <sz val="11"/>
        <color theme="1"/>
        <rFont val="Calibri"/>
        <family val="2"/>
        <scheme val="minor"/>
      </rPr>
      <t>Pourr.</t>
    </r>
  </si>
  <si>
    <r>
      <t xml:space="preserve">Sideritis glacialis </t>
    </r>
    <r>
      <rPr>
        <sz val="11"/>
        <color theme="1"/>
        <rFont val="Calibri"/>
        <family val="2"/>
        <scheme val="minor"/>
      </rPr>
      <t>Boiss.</t>
    </r>
  </si>
  <si>
    <t>47, 57</t>
  </si>
  <si>
    <r>
      <t xml:space="preserve">Sideritis hirsuta </t>
    </r>
    <r>
      <rPr>
        <sz val="11"/>
        <color theme="1"/>
        <rFont val="Calibri"/>
        <family val="2"/>
        <scheme val="minor"/>
      </rPr>
      <t>L.</t>
    </r>
  </si>
  <si>
    <r>
      <t xml:space="preserve">Sideritis hyssopifolia </t>
    </r>
    <r>
      <rPr>
        <sz val="11"/>
        <color theme="1"/>
        <rFont val="Calibri"/>
        <family val="2"/>
        <scheme val="minor"/>
      </rPr>
      <t>L.</t>
    </r>
  </si>
  <si>
    <t>3, 4, 9, 10, 15, 28, 47, 50, 55, 59, 60, 66, 73-76, 85, 93, 97, 98, 106, 110, 114, 123, 125, 126, 129, 136, 148, 169, 177, 183, 191</t>
  </si>
  <si>
    <t>AR, AS, CB, CL, CT, NC</t>
  </si>
  <si>
    <r>
      <t xml:space="preserve">Sideritis ibanyezii </t>
    </r>
    <r>
      <rPr>
        <sz val="11"/>
        <color theme="1"/>
        <rFont val="Calibri"/>
        <family val="2"/>
        <scheme val="minor"/>
      </rPr>
      <t>Pau</t>
    </r>
  </si>
  <si>
    <t>2-4, 36, 43, 51, 54, 59, 65, 72, 74, 111, 139, 160, 169, 173, 180</t>
  </si>
  <si>
    <r>
      <t xml:space="preserve">Sideritis ilicifolia </t>
    </r>
    <r>
      <rPr>
        <sz val="11"/>
        <color theme="1"/>
        <rFont val="Calibri"/>
        <family val="2"/>
        <scheme val="minor"/>
      </rPr>
      <t>Willd.</t>
    </r>
  </si>
  <si>
    <t>105-107</t>
  </si>
  <si>
    <r>
      <t xml:space="preserve">Sideritis incana </t>
    </r>
    <r>
      <rPr>
        <sz val="11"/>
        <color theme="1"/>
        <rFont val="Calibri"/>
        <family val="2"/>
        <scheme val="minor"/>
      </rPr>
      <t>L.</t>
    </r>
  </si>
  <si>
    <r>
      <t xml:space="preserve">Sideritis laxespicata </t>
    </r>
    <r>
      <rPr>
        <sz val="11"/>
        <color theme="1"/>
        <rFont val="Calibri"/>
        <family val="2"/>
        <scheme val="minor"/>
      </rPr>
      <t>(Degen &amp; Debeaux) Socorro, I. Tárrega &amp; M.L. Zafra</t>
    </r>
  </si>
  <si>
    <t>15, 55, 97, 106, 110, 129</t>
  </si>
  <si>
    <r>
      <t xml:space="preserve">Sideritis leucantha </t>
    </r>
    <r>
      <rPr>
        <sz val="11"/>
        <color theme="1"/>
        <rFont val="Calibri"/>
        <family val="2"/>
        <scheme val="minor"/>
      </rPr>
      <t>Cav.</t>
    </r>
  </si>
  <si>
    <r>
      <t xml:space="preserve">Sideritis montana </t>
    </r>
    <r>
      <rPr>
        <sz val="11"/>
        <color theme="1"/>
        <rFont val="Calibri"/>
        <family val="2"/>
        <scheme val="minor"/>
      </rPr>
      <t>L.</t>
    </r>
  </si>
  <si>
    <t>9, 14, 85, 105-107, 126</t>
  </si>
  <si>
    <r>
      <t xml:space="preserve">Sideritis nutans </t>
    </r>
    <r>
      <rPr>
        <sz val="11"/>
        <color theme="1"/>
        <rFont val="Calibri"/>
        <family val="2"/>
        <scheme val="minor"/>
      </rPr>
      <t>Svent.</t>
    </r>
  </si>
  <si>
    <r>
      <t xml:space="preserve">Sideritis oroteneriffae </t>
    </r>
    <r>
      <rPr>
        <sz val="11"/>
        <color theme="1"/>
        <rFont val="Calibri"/>
        <family val="2"/>
        <scheme val="minor"/>
      </rPr>
      <t>Negrín &amp; P. Pérez</t>
    </r>
  </si>
  <si>
    <r>
      <t xml:space="preserve">Sideritis osteoxylla </t>
    </r>
    <r>
      <rPr>
        <sz val="11"/>
        <color theme="1"/>
        <rFont val="Calibri"/>
        <family val="2"/>
        <scheme val="minor"/>
      </rPr>
      <t>(Pau ex Vicioso) Alcaraz, Peinado, Mart. Parras, J.S. Carrión &amp; Sánchez Gómez</t>
    </r>
  </si>
  <si>
    <r>
      <t xml:space="preserve">Sideritis paulii </t>
    </r>
    <r>
      <rPr>
        <sz val="11"/>
        <color theme="1"/>
        <rFont val="Calibri"/>
        <family val="2"/>
        <scheme val="minor"/>
      </rPr>
      <t>Pau</t>
    </r>
  </si>
  <si>
    <r>
      <t xml:space="preserve">Sideritis pungens </t>
    </r>
    <r>
      <rPr>
        <sz val="11"/>
        <color theme="1"/>
        <rFont val="Calibri"/>
        <family val="2"/>
        <scheme val="minor"/>
      </rPr>
      <t>Benth.</t>
    </r>
  </si>
  <si>
    <t>96, 192</t>
  </si>
  <si>
    <r>
      <t xml:space="preserve">Sideritis pusilla </t>
    </r>
    <r>
      <rPr>
        <sz val="11"/>
        <color theme="1"/>
        <rFont val="Calibri"/>
        <family val="2"/>
        <scheme val="minor"/>
      </rPr>
      <t>(Lange) Pau</t>
    </r>
  </si>
  <si>
    <r>
      <t xml:space="preserve">Sideritis romana </t>
    </r>
    <r>
      <rPr>
        <sz val="11"/>
        <color theme="1"/>
        <rFont val="Calibri"/>
        <family val="2"/>
        <scheme val="minor"/>
      </rPr>
      <t>L.</t>
    </r>
  </si>
  <si>
    <t>14, 60, 106, 107, 126, 152</t>
  </si>
  <si>
    <r>
      <t xml:space="preserve">Sideritis soluta </t>
    </r>
    <r>
      <rPr>
        <sz val="11"/>
        <color theme="1"/>
        <rFont val="Calibri"/>
        <family val="2"/>
        <scheme val="minor"/>
      </rPr>
      <t>Clos</t>
    </r>
  </si>
  <si>
    <t>VU D2 (subsp. gueimaris L. Negrín &amp; P. Pérez)</t>
  </si>
  <si>
    <r>
      <t xml:space="preserve">Sideritis spinulosa </t>
    </r>
    <r>
      <rPr>
        <sz val="11"/>
        <color theme="1"/>
        <rFont val="Calibri"/>
        <family val="2"/>
        <scheme val="minor"/>
      </rPr>
      <t>Barnades ex Asso</t>
    </r>
  </si>
  <si>
    <r>
      <t xml:space="preserve">Sideritis sventenii </t>
    </r>
    <r>
      <rPr>
        <sz val="11"/>
        <color theme="1"/>
        <rFont val="Calibri"/>
        <family val="2"/>
        <scheme val="minor"/>
      </rPr>
      <t>(G. Kunkel) Mend.-Heuer</t>
    </r>
  </si>
  <si>
    <t>CR B2ab(iii)</t>
  </si>
  <si>
    <r>
      <t xml:space="preserve">Sideritis tragoriganum </t>
    </r>
    <r>
      <rPr>
        <sz val="11"/>
        <color theme="1"/>
        <rFont val="Calibri"/>
        <family val="2"/>
        <scheme val="minor"/>
      </rPr>
      <t>Lag.</t>
    </r>
  </si>
  <si>
    <t>5, 135</t>
  </si>
  <si>
    <r>
      <t xml:space="preserve">Silene ciliata </t>
    </r>
    <r>
      <rPr>
        <sz val="11"/>
        <color theme="1"/>
        <rFont val="Calibri"/>
        <family val="2"/>
        <scheme val="minor"/>
      </rPr>
      <t>Pourr.</t>
    </r>
  </si>
  <si>
    <t>9, 28, 47, 60, 76, 82, 85, 94, 97, 98, 106, 113, 114, 126, 148, 171</t>
  </si>
  <si>
    <r>
      <t xml:space="preserve">Silene saxifraga </t>
    </r>
    <r>
      <rPr>
        <sz val="11"/>
        <color theme="1"/>
        <rFont val="Calibri"/>
        <family val="2"/>
        <scheme val="minor"/>
      </rPr>
      <t>L.</t>
    </r>
  </si>
  <si>
    <r>
      <t xml:space="preserve">Silene vulgaris </t>
    </r>
    <r>
      <rPr>
        <sz val="11"/>
        <color theme="1"/>
        <rFont val="Calibri"/>
        <family val="2"/>
        <scheme val="minor"/>
      </rPr>
      <t>(Moench) Garcke</t>
    </r>
  </si>
  <si>
    <t>4, 34, 43, 59, 74, 75, 177</t>
  </si>
  <si>
    <t>AN, AR, CN, VC</t>
  </si>
  <si>
    <r>
      <t xml:space="preserve">Silybum marianum </t>
    </r>
    <r>
      <rPr>
        <sz val="11"/>
        <color theme="1"/>
        <rFont val="Calibri"/>
        <family val="2"/>
        <scheme val="minor"/>
      </rPr>
      <t>(L.) Gaertn.</t>
    </r>
  </si>
  <si>
    <t>4, 7, 14, 28, 43, 60, 66, 102, 103, 121</t>
  </si>
  <si>
    <t>AN, AR, CL, CM, CN, CT, EX, GA, IB, MC, MD, NC, VC</t>
  </si>
  <si>
    <r>
      <t xml:space="preserve">Simethis mattiazzii </t>
    </r>
    <r>
      <rPr>
        <sz val="11"/>
        <color theme="1"/>
        <rFont val="Calibri"/>
        <family val="2"/>
        <scheme val="minor"/>
      </rPr>
      <t>(Vand.) Sacc.</t>
    </r>
  </si>
  <si>
    <t>3, 5, 6, 9-12, 15, 18, 28, 45, 49, 57, 66, 68, 69, 85, 96, 97, 100, 101, 103, 106, 115, 125, 129, 140, 149, 153, 169, 173, 183, 191, 192, 199, 405</t>
  </si>
  <si>
    <r>
      <t xml:space="preserve">Sinapis alba </t>
    </r>
    <r>
      <rPr>
        <sz val="11"/>
        <color theme="1"/>
        <rFont val="Calibri"/>
        <family val="2"/>
        <scheme val="minor"/>
      </rPr>
      <t>L.</t>
    </r>
  </si>
  <si>
    <t>1, 142, 149</t>
  </si>
  <si>
    <t>AN, AR, CL, CM, CN, CT, EX, IB, MD</t>
  </si>
  <si>
    <r>
      <t xml:space="preserve">Sinapis arvensis </t>
    </r>
    <r>
      <rPr>
        <sz val="11"/>
        <color theme="1"/>
        <rFont val="Calibri"/>
        <family val="2"/>
        <scheme val="minor"/>
      </rPr>
      <t>L.</t>
    </r>
  </si>
  <si>
    <t>4, 6, 7, 12, 15, 18, 43, 52, 56, 57, 78, 84, 85, 97, 103, 108, 112, 129, 168, 185, 191, 192</t>
  </si>
  <si>
    <t>AR, CL, CM, EX, PV</t>
  </si>
  <si>
    <r>
      <t xml:space="preserve">Sisymbrium officinale </t>
    </r>
    <r>
      <rPr>
        <sz val="11"/>
        <color theme="1"/>
        <rFont val="Calibri"/>
        <family val="2"/>
        <scheme val="minor"/>
      </rPr>
      <t>(L.) Scop.</t>
    </r>
  </si>
  <si>
    <t>11, 43, 45, 85, 97, 109, 112, 179, 192</t>
  </si>
  <si>
    <r>
      <t xml:space="preserve">Smilax aspera </t>
    </r>
    <r>
      <rPr>
        <sz val="11"/>
        <color theme="1"/>
        <rFont val="Calibri"/>
        <family val="2"/>
        <scheme val="minor"/>
      </rPr>
      <t>L.</t>
    </r>
  </si>
  <si>
    <t>4, 66, 77, 156</t>
  </si>
  <si>
    <t>AN, AR, AS, CB, CL, CM, CN, CT, IB, MC, NC, PV, VC</t>
  </si>
  <si>
    <t>Smilacaceae</t>
  </si>
  <si>
    <r>
      <t xml:space="preserve">Smilax canariensis </t>
    </r>
    <r>
      <rPr>
        <sz val="11"/>
        <color theme="1"/>
        <rFont val="Calibri"/>
        <family val="2"/>
        <scheme val="minor"/>
      </rPr>
      <t>Willd.</t>
    </r>
  </si>
  <si>
    <t>4-7, 10, 14, 15, 43, 47, 50, 54, 55, 65, 66, 72, 75, 79, 81, 85, 86, 90, 94, 96-98, 106, 107, 112, 124, 125, 129, 130, 143, 171, 207, 600</t>
  </si>
  <si>
    <r>
      <t xml:space="preserve">Smyrnium olusatrum </t>
    </r>
    <r>
      <rPr>
        <sz val="11"/>
        <color theme="1"/>
        <rFont val="Calibri"/>
        <family val="2"/>
        <scheme val="minor"/>
      </rPr>
      <t>L.</t>
    </r>
  </si>
  <si>
    <t>AN, CM, CN, IB</t>
  </si>
  <si>
    <r>
      <t xml:space="preserve">Solanum dulcamara </t>
    </r>
    <r>
      <rPr>
        <sz val="11"/>
        <color theme="1"/>
        <rFont val="Calibri"/>
        <family val="2"/>
        <scheme val="minor"/>
      </rPr>
      <t>L.</t>
    </r>
  </si>
  <si>
    <t>70, 84, 96, 103, 600</t>
  </si>
  <si>
    <t>AR, CB, CL, CT, NC</t>
  </si>
  <si>
    <r>
      <t xml:space="preserve">Solanum nigrum </t>
    </r>
    <r>
      <rPr>
        <sz val="11"/>
        <color theme="1"/>
        <rFont val="Calibri"/>
        <family val="2"/>
        <scheme val="minor"/>
      </rPr>
      <t>L.</t>
    </r>
  </si>
  <si>
    <t>2-5, 34, 59, 74, 75, 77, 169, 191</t>
  </si>
  <si>
    <r>
      <t xml:space="preserve">Solanum vespertilio </t>
    </r>
    <r>
      <rPr>
        <sz val="11"/>
        <color theme="1"/>
        <rFont val="Calibri"/>
        <family val="2"/>
        <scheme val="minor"/>
      </rPr>
      <t>Aiton</t>
    </r>
  </si>
  <si>
    <t>1, 4, 7, 11, 14, 15, 34, 45, 47, 74, 75, 79, 96-98, 102, 103, 105, 106, 112, 125, 129, 148, 152, 185, 192, 207, 600</t>
  </si>
  <si>
    <t>CR B1ab(iii,v)+2ab(iii,v); C2a(i);D (subsp. doramae Marreno Rodr. &amp; González Martín) / CR B2ab(iii,v) (subsp. vespertilio)</t>
  </si>
  <si>
    <r>
      <t xml:space="preserve">Solanum villosum </t>
    </r>
    <r>
      <rPr>
        <sz val="11"/>
        <color theme="1"/>
        <rFont val="Calibri"/>
        <family val="2"/>
        <scheme val="minor"/>
      </rPr>
      <t>Mill.</t>
    </r>
  </si>
  <si>
    <r>
      <t xml:space="preserve">Solidago virgaurea </t>
    </r>
    <r>
      <rPr>
        <sz val="11"/>
        <color theme="1"/>
        <rFont val="Calibri"/>
        <family val="2"/>
        <scheme val="minor"/>
      </rPr>
      <t>L.</t>
    </r>
  </si>
  <si>
    <t>7, 14, 15, 84, 103, 129</t>
  </si>
  <si>
    <t>AR, CL, CM, CT, EX, MC, VC</t>
  </si>
  <si>
    <r>
      <t xml:space="preserve">Sonchus acaulis </t>
    </r>
    <r>
      <rPr>
        <sz val="11"/>
        <color theme="1"/>
        <rFont val="Calibri"/>
        <family val="2"/>
        <scheme val="minor"/>
      </rPr>
      <t>Dum. Cours.</t>
    </r>
  </si>
  <si>
    <t>4, 9, 45, 57, 74, 77, 78, 94, 137, 185</t>
  </si>
  <si>
    <r>
      <t xml:space="preserve">Sonchus asper </t>
    </r>
    <r>
      <rPr>
        <sz val="11"/>
        <color theme="1"/>
        <rFont val="Calibri"/>
        <family val="2"/>
        <scheme val="minor"/>
      </rPr>
      <t>(L.) Hill</t>
    </r>
  </si>
  <si>
    <r>
      <t xml:space="preserve">Sonchus brachylobus </t>
    </r>
    <r>
      <rPr>
        <sz val="11"/>
        <color theme="1"/>
        <rFont val="Calibri"/>
        <family val="2"/>
        <scheme val="minor"/>
      </rPr>
      <t>Webb &amp; Berthel.</t>
    </r>
  </si>
  <si>
    <t>6, 9, 66, 94, 106, 125, 146</t>
  </si>
  <si>
    <r>
      <t xml:space="preserve">Sonchus congestus </t>
    </r>
    <r>
      <rPr>
        <sz val="11"/>
        <color theme="1"/>
        <rFont val="Calibri"/>
        <family val="2"/>
        <scheme val="minor"/>
      </rPr>
      <t>Willd.</t>
    </r>
  </si>
  <si>
    <r>
      <t xml:space="preserve">Sonchus hierrensis </t>
    </r>
    <r>
      <rPr>
        <sz val="11"/>
        <color theme="1"/>
        <rFont val="Calibri"/>
        <family val="2"/>
        <scheme val="minor"/>
      </rPr>
      <t>(Pit.) Boulos</t>
    </r>
  </si>
  <si>
    <r>
      <t xml:space="preserve">Sonchus maritimus </t>
    </r>
    <r>
      <rPr>
        <sz val="11"/>
        <color theme="1"/>
        <rFont val="Calibri"/>
        <family val="2"/>
        <scheme val="minor"/>
      </rPr>
      <t>L.</t>
    </r>
  </si>
  <si>
    <r>
      <t xml:space="preserve">Sonchus oleraceus </t>
    </r>
    <r>
      <rPr>
        <sz val="11"/>
        <color theme="1"/>
        <rFont val="Calibri"/>
        <family val="2"/>
        <scheme val="minor"/>
      </rPr>
      <t>L.</t>
    </r>
  </si>
  <si>
    <t>AN, AR, CL, CM, CN, CT, GA, IB, MC, MD, NC, PV, VC</t>
  </si>
  <si>
    <r>
      <t xml:space="preserve">Sonchus tenerrimus </t>
    </r>
    <r>
      <rPr>
        <sz val="11"/>
        <color theme="1"/>
        <rFont val="Calibri"/>
        <family val="2"/>
        <scheme val="minor"/>
      </rPr>
      <t>L.</t>
    </r>
  </si>
  <si>
    <t>1, 3-5, 7, 9, 14, 15, 34, 43, 57, 74, 77, 109, 122, 129, 137, 140, 145, 160, 169, 171, 177, 179, 183, 191</t>
  </si>
  <si>
    <r>
      <t xml:space="preserve">Sorbus aria </t>
    </r>
    <r>
      <rPr>
        <sz val="11"/>
        <color theme="1"/>
        <rFont val="Calibri"/>
        <family val="2"/>
        <scheme val="minor"/>
      </rPr>
      <t>(L.) Crantz</t>
    </r>
  </si>
  <si>
    <t>9, 47, 60, 89, 140, 177, 181</t>
  </si>
  <si>
    <t>AN, PV</t>
  </si>
  <si>
    <r>
      <t xml:space="preserve">Sorbus aucuparia </t>
    </r>
    <r>
      <rPr>
        <sz val="11"/>
        <color theme="1"/>
        <rFont val="Calibri"/>
        <family val="2"/>
        <scheme val="minor"/>
      </rPr>
      <t>L.</t>
    </r>
  </si>
  <si>
    <t>109, 125, 179</t>
  </si>
  <si>
    <t>AR, CL, CT</t>
  </si>
  <si>
    <r>
      <t xml:space="preserve">Spartium junceum </t>
    </r>
    <r>
      <rPr>
        <sz val="11"/>
        <color theme="1"/>
        <rFont val="Calibri"/>
        <family val="2"/>
        <scheme val="minor"/>
      </rPr>
      <t>L.</t>
    </r>
  </si>
  <si>
    <t>4, 111, 177</t>
  </si>
  <si>
    <t>AN, CL, CN, CT</t>
  </si>
  <si>
    <r>
      <t xml:space="preserve">Spergula arvensis </t>
    </r>
    <r>
      <rPr>
        <sz val="11"/>
        <color theme="1"/>
        <rFont val="Calibri"/>
        <family val="2"/>
        <scheme val="minor"/>
      </rPr>
      <t>L.</t>
    </r>
  </si>
  <si>
    <t>5, 60, 61, 75, 78, 84, 96, 103, 124, 143, 144</t>
  </si>
  <si>
    <r>
      <t xml:space="preserve">Spergularia bocconei </t>
    </r>
    <r>
      <rPr>
        <sz val="11"/>
        <color theme="1"/>
        <rFont val="Calibri"/>
        <family val="2"/>
        <scheme val="minor"/>
      </rPr>
      <t>(Scheele) Graebn. in Asch. &amp; Graebn.</t>
    </r>
  </si>
  <si>
    <r>
      <t xml:space="preserve">Spergularia purpurea </t>
    </r>
    <r>
      <rPr>
        <sz val="11"/>
        <color theme="1"/>
        <rFont val="Calibri"/>
        <family val="2"/>
        <scheme val="minor"/>
      </rPr>
      <t>(Pers.) D. Don</t>
    </r>
  </si>
  <si>
    <r>
      <t xml:space="preserve">Spergularia rubra </t>
    </r>
    <r>
      <rPr>
        <sz val="11"/>
        <color theme="1"/>
        <rFont val="Calibri"/>
        <family val="2"/>
        <scheme val="minor"/>
      </rPr>
      <t>(L.) J. Presl &amp; C. Presl</t>
    </r>
  </si>
  <si>
    <t>AN, CM, EX, IB, MC</t>
  </si>
  <si>
    <r>
      <t xml:space="preserve">Stachys arvensis </t>
    </r>
    <r>
      <rPr>
        <sz val="11"/>
        <color theme="1"/>
        <rFont val="Calibri"/>
        <family val="2"/>
        <scheme val="minor"/>
      </rPr>
      <t>(L.) L.</t>
    </r>
  </si>
  <si>
    <t>6, 60, 66, 85, 96, 106, 107, 163, 176, 192</t>
  </si>
  <si>
    <r>
      <t xml:space="preserve">Stachys heraclea </t>
    </r>
    <r>
      <rPr>
        <sz val="11"/>
        <color theme="1"/>
        <rFont val="Calibri"/>
        <family val="2"/>
        <scheme val="minor"/>
      </rPr>
      <t>All.</t>
    </r>
  </si>
  <si>
    <t>171</t>
  </si>
  <si>
    <r>
      <t xml:space="preserve">Stachys ocymastrum </t>
    </r>
    <r>
      <rPr>
        <sz val="11"/>
        <color theme="1"/>
        <rFont val="Calibri"/>
        <family val="2"/>
        <scheme val="minor"/>
      </rPr>
      <t>(L.) Briq.</t>
    </r>
  </si>
  <si>
    <t>28, 98, 114</t>
  </si>
  <si>
    <r>
      <t xml:space="preserve">Stachys officinalis </t>
    </r>
    <r>
      <rPr>
        <sz val="11"/>
        <color theme="1"/>
        <rFont val="Calibri"/>
        <family val="2"/>
        <scheme val="minor"/>
      </rPr>
      <t>(L.) Trevis.</t>
    </r>
  </si>
  <si>
    <t>AR, AS, CL, CM, CT, MC, NC, PV</t>
  </si>
  <si>
    <r>
      <t xml:space="preserve">Stachys recta </t>
    </r>
    <r>
      <rPr>
        <sz val="11"/>
        <color theme="1"/>
        <rFont val="Calibri"/>
        <family val="2"/>
        <scheme val="minor"/>
      </rPr>
      <t>L.</t>
    </r>
  </si>
  <si>
    <t>4, 65, 72, 77, 81, 95, 106, 168, 177, 192</t>
  </si>
  <si>
    <r>
      <t xml:space="preserve">Stachys sylvatica </t>
    </r>
    <r>
      <rPr>
        <sz val="11"/>
        <color theme="1"/>
        <rFont val="Calibri"/>
        <family val="2"/>
        <scheme val="minor"/>
      </rPr>
      <t>L.</t>
    </r>
  </si>
  <si>
    <t>34, 75, 144</t>
  </si>
  <si>
    <r>
      <t xml:space="preserve">Staehelina dubia </t>
    </r>
    <r>
      <rPr>
        <sz val="11"/>
        <color theme="1"/>
        <rFont val="Calibri"/>
        <family val="2"/>
        <scheme val="minor"/>
      </rPr>
      <t>L.</t>
    </r>
  </si>
  <si>
    <r>
      <t xml:space="preserve">Stellaria media </t>
    </r>
    <r>
      <rPr>
        <sz val="11"/>
        <color theme="1"/>
        <rFont val="Calibri"/>
        <family val="2"/>
        <scheme val="minor"/>
      </rPr>
      <t>(L.) Vill.</t>
    </r>
  </si>
  <si>
    <t>84, 127</t>
  </si>
  <si>
    <t>AR, GA, NC, PV</t>
  </si>
  <si>
    <r>
      <t xml:space="preserve">Stipa tenacissima </t>
    </r>
    <r>
      <rPr>
        <sz val="11"/>
        <color theme="1"/>
        <rFont val="Calibri"/>
        <family val="2"/>
        <scheme val="minor"/>
      </rPr>
      <t>Loefl. ex L.</t>
    </r>
  </si>
  <si>
    <t>4, 81, 149</t>
  </si>
  <si>
    <t>AN, AR, CM, CT, EX, MC, NC, PV, VC</t>
  </si>
  <si>
    <r>
      <t xml:space="preserve">Suaeda spicata </t>
    </r>
    <r>
      <rPr>
        <sz val="11"/>
        <color theme="1"/>
        <rFont val="Calibri"/>
        <family val="2"/>
        <scheme val="minor"/>
      </rPr>
      <t>(Willd.) Moq.</t>
    </r>
  </si>
  <si>
    <r>
      <t xml:space="preserve">Succisa pratensis </t>
    </r>
    <r>
      <rPr>
        <sz val="11"/>
        <color theme="1"/>
        <rFont val="Calibri"/>
        <family val="2"/>
        <scheme val="minor"/>
      </rPr>
      <t>Moench</t>
    </r>
  </si>
  <si>
    <r>
      <t xml:space="preserve">Symphytum officinale </t>
    </r>
    <r>
      <rPr>
        <sz val="11"/>
        <color theme="1"/>
        <rFont val="Calibri"/>
        <family val="2"/>
        <scheme val="minor"/>
      </rPr>
      <t>L.</t>
    </r>
  </si>
  <si>
    <t>1, 3, 4, 6, 32, 34, 41, 47, 65, 77, 160, 169</t>
  </si>
  <si>
    <t>AR, CL, CT, GA, IB, NC, VC</t>
  </si>
  <si>
    <r>
      <t xml:space="preserve">Symphytum tuberosum </t>
    </r>
    <r>
      <rPr>
        <sz val="11"/>
        <color theme="1"/>
        <rFont val="Calibri"/>
        <family val="2"/>
        <scheme val="minor"/>
      </rPr>
      <t>L.</t>
    </r>
  </si>
  <si>
    <t>3-5, 32, 160, 169, 181</t>
  </si>
  <si>
    <r>
      <t xml:space="preserve">Tamarix africana </t>
    </r>
    <r>
      <rPr>
        <sz val="11"/>
        <color theme="1"/>
        <rFont val="Calibri"/>
        <family val="2"/>
        <scheme val="minor"/>
      </rPr>
      <t>Poir.</t>
    </r>
  </si>
  <si>
    <t>99, 106, 125</t>
  </si>
  <si>
    <t>Tamaricaceae</t>
  </si>
  <si>
    <r>
      <t xml:space="preserve">Tamarix boveana </t>
    </r>
    <r>
      <rPr>
        <sz val="11"/>
        <color theme="1"/>
        <rFont val="Calibri"/>
        <family val="2"/>
        <scheme val="minor"/>
      </rPr>
      <t>Bunge</t>
    </r>
  </si>
  <si>
    <r>
      <t xml:space="preserve">Tamarix canariensis </t>
    </r>
    <r>
      <rPr>
        <sz val="11"/>
        <color theme="1"/>
        <rFont val="Calibri"/>
        <family val="2"/>
        <scheme val="minor"/>
      </rPr>
      <t>Willd.</t>
    </r>
  </si>
  <si>
    <t>5, 9, 14, 47, 79, 102, 106</t>
  </si>
  <si>
    <r>
      <t xml:space="preserve">Tamarix gallica </t>
    </r>
    <r>
      <rPr>
        <sz val="11"/>
        <color theme="1"/>
        <rFont val="Calibri"/>
        <family val="2"/>
        <scheme val="minor"/>
      </rPr>
      <t>L.</t>
    </r>
  </si>
  <si>
    <t>3, 43, 160, 169</t>
  </si>
  <si>
    <r>
      <t xml:space="preserve">Tamus communis </t>
    </r>
    <r>
      <rPr>
        <sz val="11"/>
        <color theme="1"/>
        <rFont val="Calibri"/>
        <family val="2"/>
        <scheme val="minor"/>
      </rPr>
      <t>L.</t>
    </r>
  </si>
  <si>
    <t>4, 6, 12, 18, 51, 53-56, 77, 81, 83, 92, 109, 112, 137, 142, 179, 181, 185</t>
  </si>
  <si>
    <t>AN, AR, AS, CB, CL, CT, EX, GA, IB, MD, NC, PV</t>
  </si>
  <si>
    <t>Dioscoreaceae</t>
  </si>
  <si>
    <r>
      <t xml:space="preserve">Tamus edulis </t>
    </r>
    <r>
      <rPr>
        <sz val="11"/>
        <color theme="1"/>
        <rFont val="Calibri"/>
        <family val="2"/>
        <scheme val="minor"/>
      </rPr>
      <t>Lowe</t>
    </r>
  </si>
  <si>
    <r>
      <t xml:space="preserve">Tanacetum corymbosum </t>
    </r>
    <r>
      <rPr>
        <sz val="11"/>
        <color theme="1"/>
        <rFont val="Calibri"/>
        <family val="2"/>
        <scheme val="minor"/>
      </rPr>
      <t>(L.) Sch. Bip.</t>
    </r>
  </si>
  <si>
    <t>5, 47, 181</t>
  </si>
  <si>
    <t>CT, PV, VC</t>
  </si>
  <si>
    <r>
      <t xml:space="preserve">Taraxacum marginellum </t>
    </r>
    <r>
      <rPr>
        <sz val="11"/>
        <color theme="1"/>
        <rFont val="Calibri"/>
        <family val="2"/>
        <scheme val="minor"/>
      </rPr>
      <t>H. Lindb.</t>
    </r>
  </si>
  <si>
    <t>3, 66, 67, 69, 169</t>
  </si>
  <si>
    <t>AN, CM, NC, VC</t>
  </si>
  <si>
    <r>
      <t xml:space="preserve">Taraxacum obovatum </t>
    </r>
    <r>
      <rPr>
        <sz val="11"/>
        <color theme="1"/>
        <rFont val="Calibri"/>
        <family val="2"/>
        <scheme val="minor"/>
      </rPr>
      <t>(Willd.) DC.</t>
    </r>
  </si>
  <si>
    <t>9, 67, 84, 106, 125, 192</t>
  </si>
  <si>
    <r>
      <t xml:space="preserve">Taraxacum officinale </t>
    </r>
    <r>
      <rPr>
        <sz val="11"/>
        <color theme="1"/>
        <rFont val="Calibri"/>
        <family val="2"/>
        <scheme val="minor"/>
      </rPr>
      <t>L. s.l.</t>
    </r>
  </si>
  <si>
    <t>1-7, 9, 15, 18, 31, 33, 34, 36, 43, 47, 49, 54, 57, 59-61, 65, 66, 73-79, 81, 82, 85, 94, 97, 106, 109, 112, 115, 129, 140, 144, 145, 149, 153, 160, 169, 171, 177, 179-181, 183</t>
  </si>
  <si>
    <r>
      <t xml:space="preserve">Taxus baccata </t>
    </r>
    <r>
      <rPr>
        <sz val="11"/>
        <color theme="1"/>
        <rFont val="Calibri"/>
        <family val="2"/>
        <scheme val="minor"/>
      </rPr>
      <t>L.</t>
    </r>
  </si>
  <si>
    <t>10, 34, 50, 66, 75, 77, 97, 99, 110, 112, 125, 144</t>
  </si>
  <si>
    <t>AN, CL, CM, CT, VC</t>
  </si>
  <si>
    <t>Taxaceae</t>
  </si>
  <si>
    <r>
      <t xml:space="preserve">Telephium imperati </t>
    </r>
    <r>
      <rPr>
        <sz val="11"/>
        <color theme="1"/>
        <rFont val="Calibri"/>
        <family val="2"/>
        <scheme val="minor"/>
      </rPr>
      <t>L.</t>
    </r>
  </si>
  <si>
    <t>50, 74, 127</t>
  </si>
  <si>
    <r>
      <t xml:space="preserve">Teline canariensis </t>
    </r>
    <r>
      <rPr>
        <sz val="11"/>
        <color theme="1"/>
        <rFont val="Calibri"/>
        <family val="2"/>
        <scheme val="minor"/>
      </rPr>
      <t>(L.) Webb &amp; Berthel.</t>
    </r>
  </si>
  <si>
    <r>
      <t xml:space="preserve">Teline patens </t>
    </r>
    <r>
      <rPr>
        <sz val="11"/>
        <color theme="1"/>
        <rFont val="Calibri"/>
        <family val="2"/>
        <scheme val="minor"/>
      </rPr>
      <t>(DC.) Talavera &amp; P.E. Gibbs</t>
    </r>
  </si>
  <si>
    <r>
      <t xml:space="preserve">Tetraena fontanesii </t>
    </r>
    <r>
      <rPr>
        <sz val="11"/>
        <color theme="1"/>
        <rFont val="Calibri"/>
        <family val="2"/>
        <scheme val="minor"/>
      </rPr>
      <t>(Webb &amp; Berthel.) Beier &amp; Thulin</t>
    </r>
  </si>
  <si>
    <r>
      <t xml:space="preserve">Tetragonolobus maritimus </t>
    </r>
    <r>
      <rPr>
        <sz val="11"/>
        <color theme="1"/>
        <rFont val="Calibri"/>
        <family val="2"/>
        <scheme val="minor"/>
      </rPr>
      <t>(L.) Roth</t>
    </r>
  </si>
  <si>
    <r>
      <t xml:space="preserve">Teucrium aragonense </t>
    </r>
    <r>
      <rPr>
        <sz val="11"/>
        <color theme="1"/>
        <rFont val="Calibri"/>
        <family val="2"/>
        <scheme val="minor"/>
      </rPr>
      <t>Loscos &amp; J. Pardo in Willk. (ed.)</t>
    </r>
  </si>
  <si>
    <r>
      <t xml:space="preserve">Teucrium aureum </t>
    </r>
    <r>
      <rPr>
        <sz val="11"/>
        <color theme="1"/>
        <rFont val="Calibri"/>
        <family val="2"/>
        <scheme val="minor"/>
      </rPr>
      <t>Schreb.</t>
    </r>
  </si>
  <si>
    <t>47, 177</t>
  </si>
  <si>
    <t>NT (subsp. angustifolium (Willk.) Puech ex Valdés Berm. &amp; Sánchez Crespo = T. aureum subsp. turdetanum Devesa &amp; Valdés Berm.)</t>
  </si>
  <si>
    <r>
      <t xml:space="preserve">Teucrium buxifolium </t>
    </r>
    <r>
      <rPr>
        <sz val="11"/>
        <color theme="1"/>
        <rFont val="Calibri"/>
        <family val="2"/>
        <scheme val="minor"/>
      </rPr>
      <t>Schreb.</t>
    </r>
  </si>
  <si>
    <t>9, 99, 148</t>
  </si>
  <si>
    <r>
      <t xml:space="preserve">Teucrium capitatum </t>
    </r>
    <r>
      <rPr>
        <sz val="11"/>
        <color theme="1"/>
        <rFont val="Calibri"/>
        <family val="2"/>
        <scheme val="minor"/>
      </rPr>
      <t>L.</t>
    </r>
  </si>
  <si>
    <t>2-4, 6, 9, 47, 54, 85, 93, 97, 98, 101, 106, 107, 110, 125, 169, 177</t>
  </si>
  <si>
    <t>AN, AR, CB, CM, CT, IB, MC, NC, VC</t>
  </si>
  <si>
    <r>
      <t xml:space="preserve">Teucrium chamaedrys </t>
    </r>
    <r>
      <rPr>
        <sz val="11"/>
        <color theme="1"/>
        <rFont val="Calibri"/>
        <family val="2"/>
        <scheme val="minor"/>
      </rPr>
      <t>L.</t>
    </r>
  </si>
  <si>
    <t>2, 4, 6, 9, 10, 36, 43, 47, 54, 59, 65, 73-75, 78, 81, 85, 93, 97, 98, 114, 146, 156, 173, 600</t>
  </si>
  <si>
    <t>AR, CB, CL, CM, CT, IB, MC, NC, PV, VC</t>
  </si>
  <si>
    <r>
      <t xml:space="preserve">Teucrium charidemi </t>
    </r>
    <r>
      <rPr>
        <sz val="11"/>
        <color theme="1"/>
        <rFont val="Calibri"/>
        <family val="2"/>
        <scheme val="minor"/>
      </rPr>
      <t>Sandwith</t>
    </r>
  </si>
  <si>
    <r>
      <t xml:space="preserve">Teucrium expassum </t>
    </r>
    <r>
      <rPr>
        <sz val="11"/>
        <color theme="1"/>
        <rFont val="Calibri"/>
        <family val="2"/>
        <scheme val="minor"/>
      </rPr>
      <t>Pau</t>
    </r>
  </si>
  <si>
    <r>
      <t xml:space="preserve">Teucrium flavum </t>
    </r>
    <r>
      <rPr>
        <sz val="11"/>
        <color theme="1"/>
        <rFont val="Calibri"/>
        <family val="2"/>
        <scheme val="minor"/>
      </rPr>
      <t>L.</t>
    </r>
  </si>
  <si>
    <t>99</t>
  </si>
  <si>
    <r>
      <t xml:space="preserve">Teucrium fruticans </t>
    </r>
    <r>
      <rPr>
        <sz val="11"/>
        <color theme="1"/>
        <rFont val="Calibri"/>
        <family val="2"/>
        <scheme val="minor"/>
      </rPr>
      <t>L.</t>
    </r>
  </si>
  <si>
    <t>90, 108</t>
  </si>
  <si>
    <r>
      <t xml:space="preserve">Teucrium gnaphalodes </t>
    </r>
    <r>
      <rPr>
        <sz val="11"/>
        <color theme="1"/>
        <rFont val="Calibri"/>
        <family val="2"/>
        <scheme val="minor"/>
      </rPr>
      <t>L'Hér.</t>
    </r>
  </si>
  <si>
    <t>4, 9, 60, 85, 97, 110</t>
  </si>
  <si>
    <r>
      <t xml:space="preserve">Teucrium hieronymi </t>
    </r>
    <r>
      <rPr>
        <sz val="11"/>
        <color theme="1"/>
        <rFont val="Calibri"/>
        <family val="2"/>
        <scheme val="minor"/>
      </rPr>
      <t>Sennen</t>
    </r>
  </si>
  <si>
    <r>
      <t xml:space="preserve">Teucrium leonis </t>
    </r>
    <r>
      <rPr>
        <sz val="11"/>
        <color theme="1"/>
        <rFont val="Calibri"/>
        <family val="2"/>
        <scheme val="minor"/>
      </rPr>
      <t>Sennen</t>
    </r>
  </si>
  <si>
    <t>DD (T. martinii Cirujano, Roselló, Peris &amp; Stübing)</t>
  </si>
  <si>
    <r>
      <t xml:space="preserve">Teucrium lusitanicum </t>
    </r>
    <r>
      <rPr>
        <sz val="11"/>
        <color theme="1"/>
        <rFont val="Calibri"/>
        <family val="2"/>
        <scheme val="minor"/>
      </rPr>
      <t>Schreb.</t>
    </r>
  </si>
  <si>
    <t>15, 96, 125, 129</t>
  </si>
  <si>
    <r>
      <t xml:space="preserve">Teucrium murcicum </t>
    </r>
    <r>
      <rPr>
        <sz val="11"/>
        <color theme="1"/>
        <rFont val="Calibri"/>
        <family val="2"/>
        <scheme val="minor"/>
      </rPr>
      <t>Sennen</t>
    </r>
  </si>
  <si>
    <r>
      <t xml:space="preserve">Teucrium polium </t>
    </r>
    <r>
      <rPr>
        <sz val="11"/>
        <color theme="1"/>
        <rFont val="Calibri"/>
        <family val="2"/>
        <scheme val="minor"/>
      </rPr>
      <t>L.</t>
    </r>
  </si>
  <si>
    <t>43, 59, 60, 66, 74, 75, 77, 107, 144, 148, 168, 600</t>
  </si>
  <si>
    <r>
      <t xml:space="preserve">Teucrium pseudochamaepitys </t>
    </r>
    <r>
      <rPr>
        <sz val="11"/>
        <color theme="1"/>
        <rFont val="Calibri"/>
        <family val="2"/>
        <scheme val="minor"/>
      </rPr>
      <t>L.</t>
    </r>
  </si>
  <si>
    <t>9, 50, 66, 85, 97, 106, 110, 114, 125, 192</t>
  </si>
  <si>
    <r>
      <t xml:space="preserve">Teucrium pyrenaicum </t>
    </r>
    <r>
      <rPr>
        <sz val="11"/>
        <color theme="1"/>
        <rFont val="Calibri"/>
        <family val="2"/>
        <scheme val="minor"/>
      </rPr>
      <t>L.</t>
    </r>
  </si>
  <si>
    <r>
      <t xml:space="preserve">Teucrium rotundifolium </t>
    </r>
    <r>
      <rPr>
        <sz val="11"/>
        <color theme="1"/>
        <rFont val="Calibri"/>
        <family val="2"/>
        <scheme val="minor"/>
      </rPr>
      <t>Schreb.</t>
    </r>
  </si>
  <si>
    <t>55, 66, 106, 125</t>
  </si>
  <si>
    <r>
      <t xml:space="preserve">Teucrium scorodonia </t>
    </r>
    <r>
      <rPr>
        <sz val="11"/>
        <color theme="1"/>
        <rFont val="Calibri"/>
        <family val="2"/>
        <scheme val="minor"/>
      </rPr>
      <t>L.</t>
    </r>
  </si>
  <si>
    <t>12, 54, 83, 109, 111, 115, 142, 179</t>
  </si>
  <si>
    <t>CB, CL, GA, MD, PV</t>
  </si>
  <si>
    <r>
      <t xml:space="preserve">Teucrium similatum </t>
    </r>
    <r>
      <rPr>
        <sz val="11"/>
        <color theme="1"/>
        <rFont val="Calibri"/>
        <family val="2"/>
        <scheme val="minor"/>
      </rPr>
      <t>T. Navarro &amp; Rosúa</t>
    </r>
  </si>
  <si>
    <r>
      <t xml:space="preserve">Teucrium thymifolium </t>
    </r>
    <r>
      <rPr>
        <sz val="11"/>
        <color theme="1"/>
        <rFont val="Calibri"/>
        <family val="2"/>
        <scheme val="minor"/>
      </rPr>
      <t>Schreb.</t>
    </r>
  </si>
  <si>
    <r>
      <t xml:space="preserve">Teucrium webbianum </t>
    </r>
    <r>
      <rPr>
        <sz val="11"/>
        <color theme="1"/>
        <rFont val="Calibri"/>
        <family val="2"/>
        <scheme val="minor"/>
      </rPr>
      <t>Boiss.</t>
    </r>
  </si>
  <si>
    <t>55, 85, 97, 106, 125</t>
  </si>
  <si>
    <r>
      <t xml:space="preserve">Thapsia villosa </t>
    </r>
    <r>
      <rPr>
        <sz val="11"/>
        <color theme="1"/>
        <rFont val="Calibri"/>
        <family val="2"/>
        <scheme val="minor"/>
      </rPr>
      <t>L.</t>
    </r>
  </si>
  <si>
    <t>2, 4, 9, 15, 54, 66, 82, 84, 97, 101, 106, 112, 125, 129, 185</t>
  </si>
  <si>
    <t>AN, AR, CB, CL, CM, MC, VC</t>
  </si>
  <si>
    <r>
      <t xml:space="preserve">Thesium humile </t>
    </r>
    <r>
      <rPr>
        <sz val="11"/>
        <color theme="1"/>
        <rFont val="Calibri"/>
        <family val="2"/>
        <scheme val="minor"/>
      </rPr>
      <t>Vahl</t>
    </r>
  </si>
  <si>
    <r>
      <t xml:space="preserve">Thymbra capitata </t>
    </r>
    <r>
      <rPr>
        <sz val="11"/>
        <color theme="1"/>
        <rFont val="Calibri"/>
        <family val="2"/>
        <scheme val="minor"/>
      </rPr>
      <t>(L.) Cav.</t>
    </r>
  </si>
  <si>
    <t>6, 15, 53, 60, 80, 84, 89, 96, 106, 129, 163, 184, 199</t>
  </si>
  <si>
    <r>
      <t xml:space="preserve">AN, </t>
    </r>
    <r>
      <rPr>
        <sz val="11"/>
        <color theme="1"/>
        <rFont val="Calibri"/>
        <family val="2"/>
        <scheme val="minor"/>
      </rPr>
      <t>CT, EX, IB, MC</t>
    </r>
  </si>
  <si>
    <r>
      <t xml:space="preserve">Thymelaea hirsuta </t>
    </r>
    <r>
      <rPr>
        <sz val="11"/>
        <color theme="1"/>
        <rFont val="Calibri"/>
        <family val="2"/>
        <scheme val="minor"/>
      </rPr>
      <t>(L.) Endl.</t>
    </r>
  </si>
  <si>
    <t>14, 47, 99, 100, 105, 106, 140, 148, 152, 183</t>
  </si>
  <si>
    <r>
      <t xml:space="preserve">Thymelaea ruizii </t>
    </r>
    <r>
      <rPr>
        <sz val="11"/>
        <color theme="1"/>
        <rFont val="Calibri"/>
        <family val="2"/>
        <scheme val="minor"/>
      </rPr>
      <t>Loscos in Ruiz Casaviella</t>
    </r>
  </si>
  <si>
    <r>
      <t xml:space="preserve">Thymelaea tartonraira </t>
    </r>
    <r>
      <rPr>
        <sz val="11"/>
        <color theme="1"/>
        <rFont val="Calibri"/>
        <family val="2"/>
        <scheme val="minor"/>
      </rPr>
      <t>(L.) All.</t>
    </r>
  </si>
  <si>
    <t>9, 85, 97, 106</t>
  </si>
  <si>
    <r>
      <t xml:space="preserve">Thymelaea tinctoria </t>
    </r>
    <r>
      <rPr>
        <sz val="11"/>
        <color theme="1"/>
        <rFont val="Calibri"/>
        <family val="2"/>
        <scheme val="minor"/>
      </rPr>
      <t>(Pourr.) Endl.</t>
    </r>
  </si>
  <si>
    <t>4, 43, 57, 99, 173</t>
  </si>
  <si>
    <r>
      <t xml:space="preserve">Thymus baeticus </t>
    </r>
    <r>
      <rPr>
        <sz val="11"/>
        <color theme="1"/>
        <rFont val="Calibri"/>
        <family val="2"/>
        <scheme val="minor"/>
      </rPr>
      <t>Boiss. ex Lacaita</t>
    </r>
  </si>
  <si>
    <t>60, 125</t>
  </si>
  <si>
    <r>
      <t xml:space="preserve">Thymus bracteatus </t>
    </r>
    <r>
      <rPr>
        <sz val="11"/>
        <color theme="1"/>
        <rFont val="Calibri"/>
        <family val="2"/>
        <scheme val="minor"/>
      </rPr>
      <t>Lange ex Cutanda</t>
    </r>
  </si>
  <si>
    <r>
      <t xml:space="preserve">Thymus froelichianus </t>
    </r>
    <r>
      <rPr>
        <sz val="11"/>
        <color theme="1"/>
        <rFont val="Calibri"/>
        <family val="2"/>
        <scheme val="minor"/>
      </rPr>
      <t>Opiz</t>
    </r>
  </si>
  <si>
    <r>
      <t xml:space="preserve">Thymus funkii </t>
    </r>
    <r>
      <rPr>
        <sz val="11"/>
        <color theme="1"/>
        <rFont val="Calibri"/>
        <family val="2"/>
        <scheme val="minor"/>
      </rPr>
      <t>Coss.</t>
    </r>
  </si>
  <si>
    <t>9, 97</t>
  </si>
  <si>
    <t xml:space="preserve">VU D2 (subsp. burilloi Sánchez Gómez) / NT (subsp. sabulicola (Coss.) Sánchez Gómez) </t>
  </si>
  <si>
    <r>
      <t xml:space="preserve">Thymus granatensis </t>
    </r>
    <r>
      <rPr>
        <sz val="11"/>
        <color theme="1"/>
        <rFont val="Calibri"/>
        <family val="2"/>
        <scheme val="minor"/>
      </rPr>
      <t>Boiss.</t>
    </r>
  </si>
  <si>
    <r>
      <t xml:space="preserve">Thymus hyemalis </t>
    </r>
    <r>
      <rPr>
        <sz val="11"/>
        <color theme="1"/>
        <rFont val="Calibri"/>
        <family val="2"/>
        <scheme val="minor"/>
      </rPr>
      <t>Lange</t>
    </r>
  </si>
  <si>
    <t>14, 105-107, 126, 152</t>
  </si>
  <si>
    <t>CR B1ab(iii,v)+2ab(iii,v) (subsp. millefloris (Rivera &amp; al.) Morales)</t>
  </si>
  <si>
    <r>
      <t xml:space="preserve">Thymus leptophyllus </t>
    </r>
    <r>
      <rPr>
        <sz val="11"/>
        <color theme="1"/>
        <rFont val="Calibri"/>
        <family val="2"/>
        <scheme val="minor"/>
      </rPr>
      <t>Lange</t>
    </r>
  </si>
  <si>
    <r>
      <t xml:space="preserve">Thymus longiflorus </t>
    </r>
    <r>
      <rPr>
        <sz val="11"/>
        <color theme="1"/>
        <rFont val="Calibri"/>
        <family val="2"/>
        <scheme val="minor"/>
      </rPr>
      <t>Boiss.</t>
    </r>
  </si>
  <si>
    <t>14, 60, 152</t>
  </si>
  <si>
    <r>
      <t xml:space="preserve">Thymus loscosii </t>
    </r>
    <r>
      <rPr>
        <sz val="11"/>
        <color theme="1"/>
        <rFont val="Calibri"/>
        <family val="2"/>
        <scheme val="minor"/>
      </rPr>
      <t>Willk. in Willk. &amp; Lange</t>
    </r>
  </si>
  <si>
    <r>
      <t xml:space="preserve">Thymus mastichina </t>
    </r>
    <r>
      <rPr>
        <sz val="11"/>
        <color theme="1"/>
        <rFont val="Calibri"/>
        <family val="2"/>
        <scheme val="minor"/>
      </rPr>
      <t>(L.) L.</t>
    </r>
  </si>
  <si>
    <t>2, 9-12, 14, 15, 18, 24, 41, 44, 46, 49, 52-56, 58, 60, 66, 68, 70, 80, 84-86, 90, 92, 93, 95-97, 101, 106-108, 110-112, 122, 125, 126, 129, 152, 159, 171, 174-176, 180, 181, 183, 185, 186, 191, 192</t>
  </si>
  <si>
    <t>AN, CB, CL, CM, EX, MC, MD, PV, VC</t>
  </si>
  <si>
    <r>
      <t xml:space="preserve">Thymus mastigophorus </t>
    </r>
    <r>
      <rPr>
        <sz val="11"/>
        <color theme="1"/>
        <rFont val="Calibri"/>
        <family val="2"/>
        <scheme val="minor"/>
      </rPr>
      <t>Lacaita</t>
    </r>
  </si>
  <si>
    <t>180, 191</t>
  </si>
  <si>
    <r>
      <t xml:space="preserve">Thymus membranaceus </t>
    </r>
    <r>
      <rPr>
        <sz val="11"/>
        <color theme="1"/>
        <rFont val="Calibri"/>
        <family val="2"/>
        <scheme val="minor"/>
      </rPr>
      <t>Boiss.</t>
    </r>
  </si>
  <si>
    <t>9, 105-107, 126</t>
  </si>
  <si>
    <r>
      <t xml:space="preserve">Thymus moroderi </t>
    </r>
    <r>
      <rPr>
        <sz val="11"/>
        <color theme="1"/>
        <rFont val="Calibri"/>
        <family val="2"/>
        <scheme val="minor"/>
      </rPr>
      <t>Pau ex Mart. Mart.</t>
    </r>
  </si>
  <si>
    <t>9, 100, 106, 113</t>
  </si>
  <si>
    <r>
      <t xml:space="preserve">Thymus nervosus </t>
    </r>
    <r>
      <rPr>
        <sz val="11"/>
        <color theme="1"/>
        <rFont val="Calibri"/>
        <family val="2"/>
        <scheme val="minor"/>
      </rPr>
      <t>J. Gay ex Willk.</t>
    </r>
  </si>
  <si>
    <t>77, 145, 155, 156</t>
  </si>
  <si>
    <r>
      <t xml:space="preserve">Thymus orospedanus </t>
    </r>
    <r>
      <rPr>
        <sz val="11"/>
        <color theme="1"/>
        <rFont val="Calibri"/>
        <family val="2"/>
        <scheme val="minor"/>
      </rPr>
      <t>Villar</t>
    </r>
  </si>
  <si>
    <t>55, 60, 66, 85, 97, 110, 125</t>
  </si>
  <si>
    <r>
      <t xml:space="preserve">Thymus piperella </t>
    </r>
    <r>
      <rPr>
        <sz val="11"/>
        <color theme="1"/>
        <rFont val="Calibri"/>
        <family val="2"/>
        <scheme val="minor"/>
      </rPr>
      <t>L.</t>
    </r>
  </si>
  <si>
    <t>9, 28, 69, 82, 106, 148</t>
  </si>
  <si>
    <r>
      <t xml:space="preserve">Thymus praecox </t>
    </r>
    <r>
      <rPr>
        <sz val="11"/>
        <color theme="1"/>
        <rFont val="Calibri"/>
        <family val="2"/>
        <scheme val="minor"/>
      </rPr>
      <t>Opiz</t>
    </r>
  </si>
  <si>
    <t>2-4, 15, 72, 77, 160, 169, 181</t>
  </si>
  <si>
    <t>AN, AR, AS, CB, CT, NC, PV</t>
  </si>
  <si>
    <r>
      <t xml:space="preserve">Thymus pulegioides </t>
    </r>
    <r>
      <rPr>
        <sz val="11"/>
        <color theme="1"/>
        <rFont val="Calibri"/>
        <family val="2"/>
        <scheme val="minor"/>
      </rPr>
      <t>L.</t>
    </r>
  </si>
  <si>
    <t>4, 5, 41, 54, 60, 75, 77, 83, 111, 142-145, 149, 156, 180, 185</t>
  </si>
  <si>
    <t>AN, AR, CB, CL, CT, GA, IB</t>
  </si>
  <si>
    <r>
      <t xml:space="preserve">Thymus serpylloides </t>
    </r>
    <r>
      <rPr>
        <sz val="11"/>
        <color theme="1"/>
        <rFont val="Calibri"/>
        <family val="2"/>
        <scheme val="minor"/>
      </rPr>
      <t>Bory</t>
    </r>
  </si>
  <si>
    <r>
      <t xml:space="preserve">Thymus vulgaris </t>
    </r>
    <r>
      <rPr>
        <sz val="11"/>
        <color theme="1"/>
        <rFont val="Calibri"/>
        <family val="2"/>
        <scheme val="minor"/>
      </rPr>
      <t>L.</t>
    </r>
  </si>
  <si>
    <t>1, 3-7, 9, 10, 12, 28, 29, 31, 33, 34, 43, 45-47, 49, 50, 57, 59, 61, 65, 67, 69, 73-78, 81, 82, 85, 94, 97, 98, 102, 103, 106, 107, 110, 113, 114, 119, 123, 131, 135-137, 143-146, 148, 153, 155, 156, 159-161, 168, 169, 173, 177, 181, 183, 186, 187, 192, 199, 405, 600</t>
  </si>
  <si>
    <r>
      <t xml:space="preserve">Thymus zygis </t>
    </r>
    <r>
      <rPr>
        <sz val="11"/>
        <color theme="1"/>
        <rFont val="Calibri"/>
        <family val="2"/>
        <scheme val="minor"/>
      </rPr>
      <t>Loefl. ex L.</t>
    </r>
  </si>
  <si>
    <t>9, 11, 12, 14, 15, 18, 41, 50, 55, 56, 58, 60, 66-68, 84-86, 92, 95-97, 101, 106, 112, 125, 129, 152, 171, 180, 181, 183-186, 189, 191, 192</t>
  </si>
  <si>
    <t>AN, CL, CM, EX, MC, MD, PV, VC</t>
  </si>
  <si>
    <r>
      <t xml:space="preserve">Tilia cordata </t>
    </r>
    <r>
      <rPr>
        <sz val="11"/>
        <color theme="1"/>
        <rFont val="Calibri"/>
        <family val="2"/>
        <scheme val="minor"/>
      </rPr>
      <t>Mill.</t>
    </r>
  </si>
  <si>
    <t>1, 3, 5, 6, 12, 44, 46, 72, 78, 90, 95, 125, 146, 149, 169, 181</t>
  </si>
  <si>
    <t>AN, AS, CM, CT, EX, GA, IB, MD, NC, PV</t>
  </si>
  <si>
    <t xml:space="preserve">Malvaceae </t>
  </si>
  <si>
    <r>
      <t xml:space="preserve">Tilia platyphyllos </t>
    </r>
    <r>
      <rPr>
        <sz val="11"/>
        <color theme="1"/>
        <rFont val="Calibri"/>
        <family val="2"/>
        <scheme val="minor"/>
      </rPr>
      <t>Scop.</t>
    </r>
  </si>
  <si>
    <t>2-5, 7, 9-12, 14, 15, 28, 31, 33, 34, 36, 43, 46, 47, 49-57, 59-61, 65, 66, 70-79, 81, 84, 85, 94, 97, 99, 106, 107, 109, 111-116, 123, 125, 129, 131, 136, 137, 143, 144, 148, 156, 160, 161, 169, 171, 173, 174, 179-181, 185, 186, 191, 192, 199, 405</t>
  </si>
  <si>
    <t>AN, AR, AS, CB, CL, CM, CN, CT, EX, GA, MC, MD, NC, PV, VC</t>
  </si>
  <si>
    <r>
      <t xml:space="preserve">Tordylium maximum </t>
    </r>
    <r>
      <rPr>
        <sz val="11"/>
        <color theme="1"/>
        <rFont val="Calibri"/>
        <family val="2"/>
        <scheme val="minor"/>
      </rPr>
      <t>L.</t>
    </r>
  </si>
  <si>
    <r>
      <t xml:space="preserve">Torilis arvensis </t>
    </r>
    <r>
      <rPr>
        <sz val="11"/>
        <color theme="1"/>
        <rFont val="Calibri"/>
        <family val="2"/>
        <scheme val="minor"/>
      </rPr>
      <t>(Huds.) Link</t>
    </r>
  </si>
  <si>
    <r>
      <t xml:space="preserve">Trachelium caeruleum </t>
    </r>
    <r>
      <rPr>
        <sz val="11"/>
        <color theme="1"/>
        <rFont val="Calibri"/>
        <family val="2"/>
        <scheme val="minor"/>
      </rPr>
      <t>L.</t>
    </r>
  </si>
  <si>
    <t>60, 150, 189</t>
  </si>
  <si>
    <r>
      <t xml:space="preserve">Tragopogon dubius </t>
    </r>
    <r>
      <rPr>
        <sz val="11"/>
        <color theme="1"/>
        <rFont val="Calibri"/>
        <family val="2"/>
        <scheme val="minor"/>
      </rPr>
      <t>Scop.</t>
    </r>
  </si>
  <si>
    <r>
      <t xml:space="preserve">Tragopogon porrifolius </t>
    </r>
    <r>
      <rPr>
        <sz val="11"/>
        <color theme="1"/>
        <rFont val="Calibri"/>
        <family val="2"/>
        <scheme val="minor"/>
      </rPr>
      <t>L.</t>
    </r>
  </si>
  <si>
    <t>12, 84, 96</t>
  </si>
  <si>
    <t>AN, MD</t>
  </si>
  <si>
    <r>
      <t xml:space="preserve">Tribulus terrestris </t>
    </r>
    <r>
      <rPr>
        <sz val="11"/>
        <color theme="1"/>
        <rFont val="Calibri"/>
        <family val="2"/>
        <scheme val="minor"/>
      </rPr>
      <t>L.</t>
    </r>
  </si>
  <si>
    <t>6, 9, 44, 47, 68, 85, 94, 97, 100, 192</t>
  </si>
  <si>
    <t>CM, EX, IB, MC, VC</t>
  </si>
  <si>
    <r>
      <t xml:space="preserve">Trifolium alpinum </t>
    </r>
    <r>
      <rPr>
        <sz val="11"/>
        <color theme="1"/>
        <rFont val="Calibri"/>
        <family val="2"/>
        <scheme val="minor"/>
      </rPr>
      <t>L.</t>
    </r>
  </si>
  <si>
    <t>2, 4, 36, 41, 74, 77, 111, 155, 156, 180</t>
  </si>
  <si>
    <r>
      <t xml:space="preserve">Trifolium angustifolium </t>
    </r>
    <r>
      <rPr>
        <sz val="11"/>
        <color theme="1"/>
        <rFont val="Calibri"/>
        <family val="2"/>
        <scheme val="minor"/>
      </rPr>
      <t>L.</t>
    </r>
  </si>
  <si>
    <t>56, 96, 108, 112</t>
  </si>
  <si>
    <r>
      <t xml:space="preserve">Trifolium arvense </t>
    </r>
    <r>
      <rPr>
        <sz val="11"/>
        <color theme="1"/>
        <rFont val="Calibri"/>
        <family val="2"/>
        <scheme val="minor"/>
      </rPr>
      <t>L.</t>
    </r>
  </si>
  <si>
    <r>
      <t xml:space="preserve">Trifolium fragiferum </t>
    </r>
    <r>
      <rPr>
        <sz val="11"/>
        <color theme="1"/>
        <rFont val="Calibri"/>
        <family val="2"/>
        <scheme val="minor"/>
      </rPr>
      <t>L.</t>
    </r>
  </si>
  <si>
    <r>
      <t xml:space="preserve">Trifolium incarnatum </t>
    </r>
    <r>
      <rPr>
        <sz val="11"/>
        <color theme="1"/>
        <rFont val="Calibri"/>
        <family val="2"/>
        <scheme val="minor"/>
      </rPr>
      <t>L.</t>
    </r>
  </si>
  <si>
    <r>
      <t xml:space="preserve">Trifolium nigrescens </t>
    </r>
    <r>
      <rPr>
        <sz val="11"/>
        <color theme="1"/>
        <rFont val="Calibri"/>
        <family val="2"/>
        <scheme val="minor"/>
      </rPr>
      <t>Viv.</t>
    </r>
  </si>
  <si>
    <r>
      <t xml:space="preserve">Trifolium pratense </t>
    </r>
    <r>
      <rPr>
        <sz val="11"/>
        <color theme="1"/>
        <rFont val="Calibri"/>
        <family val="2"/>
        <scheme val="minor"/>
      </rPr>
      <t>L.</t>
    </r>
  </si>
  <si>
    <t>4, 9, 12, 36, 47, 60, 66, 75, 79, 81, 97, 106, 180</t>
  </si>
  <si>
    <t>AN, AR, CL, CM, CN, CT, MC, MD, NC, PV, VC</t>
  </si>
  <si>
    <r>
      <t xml:space="preserve">Trifolium repens </t>
    </r>
    <r>
      <rPr>
        <sz val="11"/>
        <color theme="1"/>
        <rFont val="Calibri"/>
        <family val="2"/>
        <scheme val="minor"/>
      </rPr>
      <t>L.</t>
    </r>
  </si>
  <si>
    <t>15, 60, 99, 129, 180</t>
  </si>
  <si>
    <t>AN, CL, VC</t>
  </si>
  <si>
    <r>
      <t xml:space="preserve">Trifolium stellatum </t>
    </r>
    <r>
      <rPr>
        <sz val="11"/>
        <color theme="1"/>
        <rFont val="Calibri"/>
        <family val="2"/>
        <scheme val="minor"/>
      </rPr>
      <t>L.</t>
    </r>
  </si>
  <si>
    <r>
      <t xml:space="preserve">Trifolium sylvaticum </t>
    </r>
    <r>
      <rPr>
        <sz val="11"/>
        <color theme="1"/>
        <rFont val="Calibri"/>
        <family val="2"/>
        <scheme val="minor"/>
      </rPr>
      <t>Gérard ex Loisel.</t>
    </r>
  </si>
  <si>
    <r>
      <t xml:space="preserve">Trigonella foenum-graecum </t>
    </r>
    <r>
      <rPr>
        <sz val="11"/>
        <color theme="1"/>
        <rFont val="Calibri"/>
        <family val="2"/>
        <scheme val="minor"/>
      </rPr>
      <t>L.</t>
    </r>
  </si>
  <si>
    <t>3, 4, 75, 123, 169, 405</t>
  </si>
  <si>
    <r>
      <t xml:space="preserve">Tussilago farfara </t>
    </r>
    <r>
      <rPr>
        <sz val="11"/>
        <color theme="1"/>
        <rFont val="Calibri"/>
        <family val="2"/>
        <scheme val="minor"/>
      </rPr>
      <t>L.</t>
    </r>
  </si>
  <si>
    <t>3-5, 10, 29, 36, 43, 59, 73-75, 77, 78, 85, 97, 137, 144, 148, 156, 160, 169, 180, 181</t>
  </si>
  <si>
    <t>AR, CL, CM, CT, NC, PV, VC</t>
  </si>
  <si>
    <r>
      <t xml:space="preserve">Typha angustifolia </t>
    </r>
    <r>
      <rPr>
        <sz val="11"/>
        <color theme="1"/>
        <rFont val="Calibri"/>
        <family val="2"/>
        <scheme val="minor"/>
      </rPr>
      <t>L.</t>
    </r>
  </si>
  <si>
    <t>50, 95</t>
  </si>
  <si>
    <t>Typhaceae</t>
  </si>
  <si>
    <r>
      <t xml:space="preserve">Typha domingensis </t>
    </r>
    <r>
      <rPr>
        <sz val="11"/>
        <color theme="1"/>
        <rFont val="Calibri"/>
        <family val="2"/>
        <scheme val="minor"/>
      </rPr>
      <t>Pers.</t>
    </r>
  </si>
  <si>
    <t>14, 15, 129, 192</t>
  </si>
  <si>
    <r>
      <t xml:space="preserve">Typha latifolia </t>
    </r>
    <r>
      <rPr>
        <sz val="11"/>
        <color theme="1"/>
        <rFont val="Calibri"/>
        <family val="2"/>
        <scheme val="minor"/>
      </rPr>
      <t>L.</t>
    </r>
  </si>
  <si>
    <t>4, 47, 85, 97</t>
  </si>
  <si>
    <t>AR, CM, VC</t>
  </si>
  <si>
    <r>
      <t xml:space="preserve">Ulex europaeus </t>
    </r>
    <r>
      <rPr>
        <sz val="11"/>
        <color theme="1"/>
        <rFont val="Calibri"/>
        <family val="2"/>
        <scheme val="minor"/>
      </rPr>
      <t>L.</t>
    </r>
  </si>
  <si>
    <t>1, 51, 72, 149</t>
  </si>
  <si>
    <r>
      <t xml:space="preserve">Ulex gallii </t>
    </r>
    <r>
      <rPr>
        <sz val="11"/>
        <color theme="1"/>
        <rFont val="Calibri"/>
        <family val="2"/>
        <scheme val="minor"/>
      </rPr>
      <t>Planch.</t>
    </r>
  </si>
  <si>
    <t>1, 83, 142</t>
  </si>
  <si>
    <r>
      <t xml:space="preserve">Ulex minor </t>
    </r>
    <r>
      <rPr>
        <sz val="11"/>
        <color theme="1"/>
        <rFont val="Calibri"/>
        <family val="2"/>
        <scheme val="minor"/>
      </rPr>
      <t>Roth</t>
    </r>
  </si>
  <si>
    <t>142</t>
  </si>
  <si>
    <r>
      <t xml:space="preserve">Ulex parviflorus </t>
    </r>
    <r>
      <rPr>
        <sz val="11"/>
        <color theme="1"/>
        <rFont val="Calibri"/>
        <family val="2"/>
        <scheme val="minor"/>
      </rPr>
      <t>Pourr.</t>
    </r>
  </si>
  <si>
    <t>15, 47, 55, 73, 125, 129</t>
  </si>
  <si>
    <t>AN, CT, VC</t>
  </si>
  <si>
    <r>
      <t xml:space="preserve">Ulmus glabra </t>
    </r>
    <r>
      <rPr>
        <sz val="11"/>
        <color theme="1"/>
        <rFont val="Calibri"/>
        <family val="2"/>
        <scheme val="minor"/>
      </rPr>
      <t>Huds.</t>
    </r>
  </si>
  <si>
    <t>1, 34, 36, 74</t>
  </si>
  <si>
    <t>Ulmaceae</t>
  </si>
  <si>
    <r>
      <t xml:space="preserve">Ulmus minor </t>
    </r>
    <r>
      <rPr>
        <sz val="11"/>
        <color theme="1"/>
        <rFont val="Calibri"/>
        <family val="2"/>
        <scheme val="minor"/>
      </rPr>
      <t>Mill.</t>
    </r>
  </si>
  <si>
    <t>2, 4, 14, 43, 47, 52, 54, 55, 60, 74, 97, 99, 101, 112</t>
  </si>
  <si>
    <t>AN, AR, CB, CL, CM, CT, VC</t>
  </si>
  <si>
    <r>
      <t xml:space="preserve">Umbilicus gaditanus </t>
    </r>
    <r>
      <rPr>
        <sz val="11"/>
        <color theme="1"/>
        <rFont val="Calibri"/>
        <family val="2"/>
        <scheme val="minor"/>
      </rPr>
      <t>Boiss.</t>
    </r>
  </si>
  <si>
    <t>103, 106</t>
  </si>
  <si>
    <r>
      <t xml:space="preserve">Umbilicus rupestris </t>
    </r>
    <r>
      <rPr>
        <sz val="11"/>
        <color theme="1"/>
        <rFont val="Calibri"/>
        <family val="2"/>
        <scheme val="minor"/>
      </rPr>
      <t>(Salisb.) Dandy in Ridd.</t>
    </r>
  </si>
  <si>
    <t>1-5, 9, 10, 12, 15, 18, 28, 29, 34, 41, 43, 50, 54, 56, 59, 60, 62, 65, 66, 70-72, 74, 75, 77, 78, 80, 81, 83, 85, 92, 93, 97, 100, 106, 109, 112, 115, 125, 129, 142, 143, 145, 149, 160, 169, 179, 181, 185, 192, 199</t>
  </si>
  <si>
    <r>
      <t xml:space="preserve">Urginea maritima </t>
    </r>
    <r>
      <rPr>
        <sz val="11"/>
        <color theme="1"/>
        <rFont val="Calibri"/>
        <family val="2"/>
        <scheme val="minor"/>
      </rPr>
      <t>(L.) Baker</t>
    </r>
  </si>
  <si>
    <t>6, 7, 9-11, 14, 15, 18, 34, 44, 47, 49, 50, 55, 56, 60, 66, 68, 70, 75, 79, 80, 84-86, 89, 90, 94-97, 101, 106, 110, 124, 125, 129, 146, 152, 163, 171, 176, 183, 185, 192, 600</t>
  </si>
  <si>
    <r>
      <t xml:space="preserve">Urospermum dalechampii </t>
    </r>
    <r>
      <rPr>
        <sz val="11"/>
        <color theme="1"/>
        <rFont val="Calibri"/>
        <family val="2"/>
        <scheme val="minor"/>
      </rPr>
      <t>(L.) F.W. Schmidt</t>
    </r>
  </si>
  <si>
    <r>
      <t xml:space="preserve">Urtica dioica </t>
    </r>
    <r>
      <rPr>
        <sz val="11"/>
        <color theme="1"/>
        <rFont val="Calibri"/>
        <family val="2"/>
        <scheme val="minor"/>
      </rPr>
      <t>L.</t>
    </r>
  </si>
  <si>
    <t>1-5, 10, 12, 15, 18, 29, 31, 33, 34, 36, 41, 43, 45, 47, 51-54, 56, 58, 59, 61, 65-67, 72-78, 81, 83, 90, 92, 93, 97, 107, 109, 111, 112, 115, 122, 123, 125, 129, 137, 139, 140, 142, 144, 148, 149, 153, 155, 156, 160, 169, 171, 177, 179-181, 183, 185, 186, 191, 192, 199</t>
  </si>
  <si>
    <t>AN, AR, AS, CB, CL, CM, CT, EX, GA, MC, MD, NC, PV, VC</t>
  </si>
  <si>
    <r>
      <t xml:space="preserve">Urtica membranacea </t>
    </r>
    <r>
      <rPr>
        <sz val="11"/>
        <color theme="1"/>
        <rFont val="Calibri"/>
        <family val="2"/>
        <scheme val="minor"/>
      </rPr>
      <t>Poir. in Lam.</t>
    </r>
  </si>
  <si>
    <t>6, 14, 84, 103, 114, 600</t>
  </si>
  <si>
    <t>AN, CN, IB, VC</t>
  </si>
  <si>
    <r>
      <t xml:space="preserve">Urtica morifolia </t>
    </r>
    <r>
      <rPr>
        <sz val="11"/>
        <color theme="1"/>
        <rFont val="Calibri"/>
        <family val="2"/>
        <scheme val="minor"/>
      </rPr>
      <t>Poir.</t>
    </r>
  </si>
  <si>
    <t>7, 79, 102, 103, 207</t>
  </si>
  <si>
    <r>
      <t xml:space="preserve">Urtica pilulifera </t>
    </r>
    <r>
      <rPr>
        <sz val="11"/>
        <color theme="1"/>
        <rFont val="Calibri"/>
        <family val="2"/>
        <scheme val="minor"/>
      </rPr>
      <t>L.</t>
    </r>
  </si>
  <si>
    <r>
      <t xml:space="preserve">Urtica urens </t>
    </r>
    <r>
      <rPr>
        <sz val="11"/>
        <color theme="1"/>
        <rFont val="Calibri"/>
        <family val="2"/>
        <scheme val="minor"/>
      </rPr>
      <t>L.</t>
    </r>
  </si>
  <si>
    <t>1-7, 9-12, 14, 15, 18, 28, 34, 36, 43, 44, 47, 49, 52, 55-57, 60, 66, 67, 69, 74, 75, 77, 82, 85, 86, 90, 95-98, 101-108, 110-115, 121, 122, 124, 125, 129, 139, 140, 144, 146, 148, 153, 156, 169, 171, 173, 181, 187, 192, 404</t>
  </si>
  <si>
    <r>
      <t xml:space="preserve">Vaccaria hispanica </t>
    </r>
    <r>
      <rPr>
        <sz val="11"/>
        <color theme="1"/>
        <rFont val="Calibri"/>
        <family val="2"/>
        <scheme val="minor"/>
      </rPr>
      <t>(Mill.) Rauschert</t>
    </r>
  </si>
  <si>
    <t>9, 15, 129</t>
  </si>
  <si>
    <r>
      <t xml:space="preserve">Vaccinium myrtillus </t>
    </r>
    <r>
      <rPr>
        <sz val="11"/>
        <color theme="1"/>
        <rFont val="Calibri"/>
        <family val="2"/>
        <scheme val="minor"/>
      </rPr>
      <t>L.</t>
    </r>
  </si>
  <si>
    <t>1, 4, 6, 52, 65, 74, 81, 93, 109, 111, 115, 148, 180</t>
  </si>
  <si>
    <t>AR, CL, CM, CT, GA, IB, NC, PV, VC</t>
  </si>
  <si>
    <r>
      <t xml:space="preserve">Vaccinium uliginosum </t>
    </r>
    <r>
      <rPr>
        <sz val="11"/>
        <color theme="1"/>
        <rFont val="Calibri"/>
        <family val="2"/>
        <scheme val="minor"/>
      </rPr>
      <t>L.</t>
    </r>
  </si>
  <si>
    <r>
      <t xml:space="preserve">Valantia muralis </t>
    </r>
    <r>
      <rPr>
        <sz val="11"/>
        <color theme="1"/>
        <rFont val="Calibri"/>
        <family val="2"/>
        <scheme val="minor"/>
      </rPr>
      <t>L.</t>
    </r>
  </si>
  <si>
    <r>
      <t xml:space="preserve">Valeriana montana </t>
    </r>
    <r>
      <rPr>
        <sz val="11"/>
        <color theme="1"/>
        <rFont val="Calibri"/>
        <family val="2"/>
        <scheme val="minor"/>
      </rPr>
      <t>L.</t>
    </r>
  </si>
  <si>
    <t xml:space="preserve">W </t>
  </si>
  <si>
    <r>
      <t xml:space="preserve">Valeriana officinalis </t>
    </r>
    <r>
      <rPr>
        <sz val="11"/>
        <color theme="1"/>
        <rFont val="Calibri"/>
        <family val="2"/>
        <scheme val="minor"/>
      </rPr>
      <t>L.</t>
    </r>
  </si>
  <si>
    <t>1, 4-7, 9, 10, 15, 34, 36, 46, 49, 55, 59, 61, 65, 73-75, 77, 78, 81, 85, 97, 107, 109, 115, 123, 129, 143, 148, 156, 179, 185, 405</t>
  </si>
  <si>
    <t>AN, AR, CL, CM, CN, CT, EX, GA, IB, MC, NC, PV, VC</t>
  </si>
  <si>
    <r>
      <t xml:space="preserve">Valeriana pyrenaica </t>
    </r>
    <r>
      <rPr>
        <sz val="11"/>
        <color theme="1"/>
        <rFont val="Calibri"/>
        <family val="2"/>
        <scheme val="minor"/>
      </rPr>
      <t>L.</t>
    </r>
  </si>
  <si>
    <r>
      <t xml:space="preserve">Valeriana tuberosa </t>
    </r>
    <r>
      <rPr>
        <sz val="11"/>
        <color theme="1"/>
        <rFont val="Calibri"/>
        <family val="2"/>
        <scheme val="minor"/>
      </rPr>
      <t>L.</t>
    </r>
  </si>
  <si>
    <t>2, 54, 72</t>
  </si>
  <si>
    <r>
      <t xml:space="preserve">Veratrum album </t>
    </r>
    <r>
      <rPr>
        <sz val="11"/>
        <color theme="1"/>
        <rFont val="Calibri"/>
        <family val="2"/>
        <scheme val="minor"/>
      </rPr>
      <t>L.</t>
    </r>
  </si>
  <si>
    <t>59, 74, 77</t>
  </si>
  <si>
    <r>
      <t xml:space="preserve">Verbascum boerhavii </t>
    </r>
    <r>
      <rPr>
        <sz val="11"/>
        <color theme="1"/>
        <rFont val="Calibri"/>
        <family val="2"/>
        <scheme val="minor"/>
      </rPr>
      <t>L.</t>
    </r>
  </si>
  <si>
    <t>4, 59, 75</t>
  </si>
  <si>
    <r>
      <t xml:space="preserve">Verbascum dentifolium </t>
    </r>
    <r>
      <rPr>
        <sz val="11"/>
        <color theme="1"/>
        <rFont val="Calibri"/>
        <family val="2"/>
        <scheme val="minor"/>
      </rPr>
      <t>Delile</t>
    </r>
  </si>
  <si>
    <r>
      <t xml:space="preserve">Verbascum giganteum </t>
    </r>
    <r>
      <rPr>
        <sz val="11"/>
        <color theme="1"/>
        <rFont val="Calibri"/>
        <family val="2"/>
        <scheme val="minor"/>
      </rPr>
      <t>Willk.</t>
    </r>
  </si>
  <si>
    <t>9, 50, 84, 85, 96, 97, 110, 125</t>
  </si>
  <si>
    <r>
      <t xml:space="preserve">Verbascum lychnitis </t>
    </r>
    <r>
      <rPr>
        <sz val="11"/>
        <color theme="1"/>
        <rFont val="Calibri"/>
        <family val="2"/>
        <scheme val="minor"/>
      </rPr>
      <t>L.</t>
    </r>
  </si>
  <si>
    <r>
      <t xml:space="preserve">Verbascum pulverulentum </t>
    </r>
    <r>
      <rPr>
        <sz val="11"/>
        <color theme="1"/>
        <rFont val="Calibri"/>
        <family val="2"/>
        <scheme val="minor"/>
      </rPr>
      <t>Vill.</t>
    </r>
  </si>
  <si>
    <t>2, 3, 9, 11, 12, 18, 52, 54, 56, 74, 75, 77, 85, 97, 106, 112, 137, 156, 169, 180, 185, 191, 192</t>
  </si>
  <si>
    <t>CB, CL, CM, CT, EX, MC, MD, NC, VC</t>
  </si>
  <si>
    <r>
      <t xml:space="preserve">Verbascum rotundifolium </t>
    </r>
    <r>
      <rPr>
        <sz val="11"/>
        <color theme="1"/>
        <rFont val="Calibri"/>
        <family val="2"/>
        <scheme val="minor"/>
      </rPr>
      <t>Ten.</t>
    </r>
  </si>
  <si>
    <t>47, 113</t>
  </si>
  <si>
    <r>
      <t xml:space="preserve">Verbascum sinuatum </t>
    </r>
    <r>
      <rPr>
        <sz val="11"/>
        <color theme="1"/>
        <rFont val="Calibri"/>
        <family val="2"/>
        <scheme val="minor"/>
      </rPr>
      <t>L.</t>
    </r>
  </si>
  <si>
    <t>3, 5, 6, 10, 14, 15, 28, 31, 34, 43, 57, 60, 66, 74, 75, 80, 84, 85, 90, 96, 97, 106, 114, 123, 125, 129, 145, 146, 152, 169, 176, 189, 192</t>
  </si>
  <si>
    <t>AN, AR, CM, CT, EX, IB, MC, NC, VC</t>
  </si>
  <si>
    <r>
      <t xml:space="preserve">Verbascum thapsus </t>
    </r>
    <r>
      <rPr>
        <sz val="11"/>
        <color theme="1"/>
        <rFont val="Calibri"/>
        <family val="2"/>
        <scheme val="minor"/>
      </rPr>
      <t>L.</t>
    </r>
  </si>
  <si>
    <t>1, 3, 4, 6, 10, 15, 18, 34, 43, 47, 73-75, 78, 81, 82, 85, 97, 98, 106, 107, 112, 115, 123, 129, 143, 160, 169, 177, 180, 181, 183, 405</t>
  </si>
  <si>
    <r>
      <t xml:space="preserve">Verbascum virgatum </t>
    </r>
    <r>
      <rPr>
        <sz val="11"/>
        <color theme="1"/>
        <rFont val="Calibri"/>
        <family val="2"/>
        <scheme val="minor"/>
      </rPr>
      <t>Stokes in With.</t>
    </r>
  </si>
  <si>
    <t>11, 90, 97, 192</t>
  </si>
  <si>
    <r>
      <t xml:space="preserve">Verbena officinalis </t>
    </r>
    <r>
      <rPr>
        <sz val="11"/>
        <color theme="1"/>
        <rFont val="Calibri"/>
        <family val="2"/>
        <scheme val="minor"/>
      </rPr>
      <t>L.</t>
    </r>
  </si>
  <si>
    <t>1-6, 9, 10, 12, 15, 18, 29, 31, 34, 41, 47, 51, 52, 54, 57, 65, 66, 72, 74-79, 81, 90, 97, 98, 109, 111, 112, 115, 116, 123, 125, 129, 136, 137, 143, 148, 156, 160, 168, 169, 171, 173, 179-181, 185, 191, 199, 600</t>
  </si>
  <si>
    <t>AN, AR, AS, CB, CL, CM, CN, CT, GA, IB, MC, MD, NC, PV, VC</t>
  </si>
  <si>
    <r>
      <t xml:space="preserve">Veronica anagallis-aquatica </t>
    </r>
    <r>
      <rPr>
        <sz val="11"/>
        <color theme="1"/>
        <rFont val="Calibri"/>
        <family val="2"/>
        <scheme val="minor"/>
      </rPr>
      <t>L.</t>
    </r>
  </si>
  <si>
    <r>
      <t xml:space="preserve">Veronica beccabunga </t>
    </r>
    <r>
      <rPr>
        <sz val="11"/>
        <color theme="1"/>
        <rFont val="Calibri"/>
        <family val="2"/>
        <scheme val="minor"/>
      </rPr>
      <t>L.</t>
    </r>
  </si>
  <si>
    <t>3, 4, 111, 169</t>
  </si>
  <si>
    <t>AR, CL, NC</t>
  </si>
  <si>
    <r>
      <t xml:space="preserve">Veronica officinalis </t>
    </r>
    <r>
      <rPr>
        <sz val="11"/>
        <color theme="1"/>
        <rFont val="Calibri"/>
        <family val="2"/>
        <scheme val="minor"/>
      </rPr>
      <t>L.</t>
    </r>
  </si>
  <si>
    <t>1, 4, 49, 54, 77, 137, 156</t>
  </si>
  <si>
    <t>AR, CB, CT, EX, GA</t>
  </si>
  <si>
    <r>
      <t xml:space="preserve">Veronica serpyllifolia </t>
    </r>
    <r>
      <rPr>
        <sz val="11"/>
        <color theme="1"/>
        <rFont val="Calibri"/>
        <family val="2"/>
        <scheme val="minor"/>
      </rPr>
      <t>L.</t>
    </r>
  </si>
  <si>
    <r>
      <t xml:space="preserve">Veronica tenuifolia </t>
    </r>
    <r>
      <rPr>
        <sz val="11"/>
        <color theme="1"/>
        <rFont val="Calibri"/>
        <family val="2"/>
        <scheme val="minor"/>
      </rPr>
      <t>Asso</t>
    </r>
  </si>
  <si>
    <t>74, 127, 177</t>
  </si>
  <si>
    <r>
      <t xml:space="preserve">Viburnum lantana </t>
    </r>
    <r>
      <rPr>
        <sz val="11"/>
        <color theme="1"/>
        <rFont val="Calibri"/>
        <family val="2"/>
        <scheme val="minor"/>
      </rPr>
      <t>L.</t>
    </r>
  </si>
  <si>
    <r>
      <t xml:space="preserve">Viburnum opulus </t>
    </r>
    <r>
      <rPr>
        <sz val="11"/>
        <color theme="1"/>
        <rFont val="Calibri"/>
        <family val="2"/>
        <scheme val="minor"/>
      </rPr>
      <t>L.</t>
    </r>
  </si>
  <si>
    <r>
      <t xml:space="preserve">Viburnum tinus </t>
    </r>
    <r>
      <rPr>
        <sz val="11"/>
        <color theme="1"/>
        <rFont val="Calibri"/>
        <family val="2"/>
        <scheme val="minor"/>
      </rPr>
      <t>L.</t>
    </r>
  </si>
  <si>
    <t>4, 9, 44, 57, 100, 106, 125</t>
  </si>
  <si>
    <t>AN, AR, CM, CT, EX, MC, VC</t>
  </si>
  <si>
    <r>
      <t xml:space="preserve">Vicia sativa </t>
    </r>
    <r>
      <rPr>
        <sz val="11"/>
        <color theme="1"/>
        <rFont val="Calibri"/>
        <family val="2"/>
        <scheme val="minor"/>
      </rPr>
      <t>L.</t>
    </r>
  </si>
  <si>
    <r>
      <t xml:space="preserve">Vinca difformis </t>
    </r>
    <r>
      <rPr>
        <sz val="11"/>
        <color theme="1"/>
        <rFont val="Calibri"/>
        <family val="2"/>
        <scheme val="minor"/>
      </rPr>
      <t>Pourr.</t>
    </r>
  </si>
  <si>
    <t>6, 34, 73, 75, 112, 146, 600</t>
  </si>
  <si>
    <t>CL, CT, IB</t>
  </si>
  <si>
    <r>
      <t xml:space="preserve">Vinca major </t>
    </r>
    <r>
      <rPr>
        <sz val="11"/>
        <color theme="1"/>
        <rFont val="Calibri"/>
        <family val="2"/>
        <scheme val="minor"/>
      </rPr>
      <t>L.</t>
    </r>
  </si>
  <si>
    <t>77, 79, 156</t>
  </si>
  <si>
    <r>
      <t xml:space="preserve">Vinca minor </t>
    </r>
    <r>
      <rPr>
        <sz val="11"/>
        <color theme="1"/>
        <rFont val="Calibri"/>
        <family val="2"/>
        <scheme val="minor"/>
      </rPr>
      <t>L.</t>
    </r>
  </si>
  <si>
    <t>4, 34, 59, 74, 94, 405</t>
  </si>
  <si>
    <r>
      <t xml:space="preserve">Vincetoxicum hirundinaria </t>
    </r>
    <r>
      <rPr>
        <sz val="11"/>
        <color theme="1"/>
        <rFont val="Calibri"/>
        <family val="2"/>
        <scheme val="minor"/>
      </rPr>
      <t>Medik.</t>
    </r>
  </si>
  <si>
    <t>5, 51, 75, 77, 143</t>
  </si>
  <si>
    <t>AS, CB, CL, CT</t>
  </si>
  <si>
    <r>
      <t xml:space="preserve">Vincetoxicum nigrum </t>
    </r>
    <r>
      <rPr>
        <sz val="11"/>
        <color theme="1"/>
        <rFont val="Calibri"/>
        <family val="2"/>
        <scheme val="minor"/>
      </rPr>
      <t>(L.) Moench</t>
    </r>
  </si>
  <si>
    <t>78, 143</t>
  </si>
  <si>
    <r>
      <t xml:space="preserve">Viola alba </t>
    </r>
    <r>
      <rPr>
        <sz val="11"/>
        <color theme="1"/>
        <rFont val="Calibri"/>
        <family val="2"/>
        <scheme val="minor"/>
      </rPr>
      <t>Besser</t>
    </r>
  </si>
  <si>
    <t>5, 6, 34, 72, 74, 75, 83, 100, 136, 142, 143, 156</t>
  </si>
  <si>
    <t>AS, CT, GA, IB, VC</t>
  </si>
  <si>
    <t>Violaceae</t>
  </si>
  <si>
    <r>
      <t xml:space="preserve">Viola canina </t>
    </r>
    <r>
      <rPr>
        <sz val="11"/>
        <color theme="1"/>
        <rFont val="Calibri"/>
        <family val="2"/>
        <scheme val="minor"/>
      </rPr>
      <t>L.</t>
    </r>
  </si>
  <si>
    <t>34, 74, 75, 78, 143, 144, 156, 161</t>
  </si>
  <si>
    <r>
      <t xml:space="preserve">Viola kitaibeliana </t>
    </r>
    <r>
      <rPr>
        <sz val="11"/>
        <color theme="1"/>
        <rFont val="Calibri"/>
        <family val="2"/>
        <scheme val="minor"/>
      </rPr>
      <t>Schult. in Roem. &amp; Schult.</t>
    </r>
  </si>
  <si>
    <r>
      <t xml:space="preserve">Viola odorata </t>
    </r>
    <r>
      <rPr>
        <sz val="11"/>
        <color theme="1"/>
        <rFont val="Calibri"/>
        <family val="2"/>
        <scheme val="minor"/>
      </rPr>
      <t>L.</t>
    </r>
  </si>
  <si>
    <t>4, 7, 47, 60, 61, 65, 66, 73, 76, 79, 85, 94, 97, 112, 148, 171</t>
  </si>
  <si>
    <t>AN, AR, CL, CM, CN, CT, VC</t>
  </si>
  <si>
    <r>
      <t xml:space="preserve">Viola palustris </t>
    </r>
    <r>
      <rPr>
        <sz val="11"/>
        <color theme="1"/>
        <rFont val="Calibri"/>
        <family val="2"/>
        <scheme val="minor"/>
      </rPr>
      <t>L.</t>
    </r>
  </si>
  <si>
    <r>
      <t xml:space="preserve">Viola riviniana </t>
    </r>
    <r>
      <rPr>
        <sz val="11"/>
        <color theme="1"/>
        <rFont val="Calibri"/>
        <family val="2"/>
        <scheme val="minor"/>
      </rPr>
      <t>Rchb.</t>
    </r>
  </si>
  <si>
    <t>3, 32, 54, 72, 97, 102, 160, 169</t>
  </si>
  <si>
    <t>AS, CB, CM, CN, NC</t>
  </si>
  <si>
    <r>
      <t xml:space="preserve">Viola suavis </t>
    </r>
    <r>
      <rPr>
        <sz val="11"/>
        <color theme="1"/>
        <rFont val="Calibri"/>
        <family val="2"/>
        <scheme val="minor"/>
      </rPr>
      <t>M. Bieb.</t>
    </r>
  </si>
  <si>
    <r>
      <t xml:space="preserve">Viscum album </t>
    </r>
    <r>
      <rPr>
        <sz val="11"/>
        <color theme="1"/>
        <rFont val="Calibri"/>
        <family val="2"/>
        <scheme val="minor"/>
      </rPr>
      <t>L.</t>
    </r>
  </si>
  <si>
    <t>2-4, 10, 31, 36, 43, 50, 57, 61, 65, 66, 72, 74, 76, 77, 81, 85, 97, 107, 109, 110, 125, 126, 156, 160, 169, 171, 177, 179, 180</t>
  </si>
  <si>
    <t>AN, AR, AS, CB, CL, CM, CT, MC, NC, PV</t>
  </si>
  <si>
    <r>
      <t xml:space="preserve">Viscum cruciatum </t>
    </r>
    <r>
      <rPr>
        <sz val="11"/>
        <color theme="1"/>
        <rFont val="Calibri"/>
        <family val="2"/>
        <scheme val="minor"/>
      </rPr>
      <t>Sieber ex Boiss.</t>
    </r>
  </si>
  <si>
    <r>
      <t xml:space="preserve">Visnea mocanera </t>
    </r>
    <r>
      <rPr>
        <sz val="11"/>
        <color theme="1"/>
        <rFont val="Calibri"/>
        <family val="2"/>
        <scheme val="minor"/>
      </rPr>
      <t>L. fil.</t>
    </r>
  </si>
  <si>
    <t>Pentaphylacaceae</t>
  </si>
  <si>
    <r>
      <t xml:space="preserve">Vitex agnus-castus </t>
    </r>
    <r>
      <rPr>
        <sz val="11"/>
        <color theme="1"/>
        <rFont val="Calibri"/>
        <family val="2"/>
        <scheme val="minor"/>
      </rPr>
      <t>L.</t>
    </r>
  </si>
  <si>
    <t>5, 6, 86, 124, 135, 405</t>
  </si>
  <si>
    <t>AN, CT, IB, VC</t>
  </si>
  <si>
    <r>
      <t xml:space="preserve">Vitis vinifera </t>
    </r>
    <r>
      <rPr>
        <sz val="11"/>
        <color theme="1"/>
        <rFont val="Calibri"/>
        <family val="2"/>
        <scheme val="minor"/>
      </rPr>
      <t>L.</t>
    </r>
  </si>
  <si>
    <t>1-7, 10, 11, 14, 15, 18, 34, 43-47, 49, 52, 53, 56, 57, 60, 61, 65, 66, 68, 70, 71, 74, 75, 77, 79-82, 84-86, 93-96, 99, 105, 106, 112, 115, 121-125, 129, 130, 143, 145, 146, 148, 149, 153, 156, 169, 171, 183, 191, 192, 194, 405</t>
  </si>
  <si>
    <t>Vitaceae</t>
  </si>
  <si>
    <r>
      <t xml:space="preserve">Volutaria canariensis </t>
    </r>
    <r>
      <rPr>
        <sz val="11"/>
        <color theme="1"/>
        <rFont val="Calibri"/>
        <family val="2"/>
        <scheme val="minor"/>
      </rPr>
      <t>Wagenitz</t>
    </r>
  </si>
  <si>
    <r>
      <t xml:space="preserve">Wahlenbergia lobelioides </t>
    </r>
    <r>
      <rPr>
        <sz val="11"/>
        <color theme="1"/>
        <rFont val="Calibri"/>
        <family val="2"/>
        <scheme val="minor"/>
      </rPr>
      <t>(L. fil.) Link</t>
    </r>
  </si>
  <si>
    <t>102, 121</t>
  </si>
  <si>
    <t>VU B2ab(ii,iii,iv,v)c(ii,iii,iv); C2b (subsp. nutabunda (Guss.) Murb.)</t>
  </si>
  <si>
    <r>
      <t xml:space="preserve">Withania aristata </t>
    </r>
    <r>
      <rPr>
        <sz val="11"/>
        <color theme="1"/>
        <rFont val="Calibri"/>
        <family val="2"/>
        <scheme val="minor"/>
      </rPr>
      <t>(Aiton) Pauquy</t>
    </r>
  </si>
  <si>
    <t>7, 79, 103, 207</t>
  </si>
  <si>
    <r>
      <t xml:space="preserve">Withania frutescens </t>
    </r>
    <r>
      <rPr>
        <sz val="11"/>
        <color theme="1"/>
        <rFont val="Calibri"/>
        <family val="2"/>
        <scheme val="minor"/>
      </rPr>
      <t>(L.) Pauquy</t>
    </r>
  </si>
  <si>
    <r>
      <t xml:space="preserve">Xanthium strumarium </t>
    </r>
    <r>
      <rPr>
        <sz val="11"/>
        <color theme="1"/>
        <rFont val="Calibri"/>
        <family val="2"/>
        <scheme val="minor"/>
      </rPr>
      <t>L.</t>
    </r>
  </si>
  <si>
    <t>4, 85</t>
  </si>
  <si>
    <r>
      <t xml:space="preserve">Xiphion latifolium </t>
    </r>
    <r>
      <rPr>
        <sz val="11"/>
        <color theme="1"/>
        <rFont val="Calibri"/>
        <family val="2"/>
        <scheme val="minor"/>
      </rPr>
      <t>Mill.</t>
    </r>
  </si>
  <si>
    <r>
      <t xml:space="preserve">Xiphion vulgare </t>
    </r>
    <r>
      <rPr>
        <sz val="11"/>
        <color theme="1"/>
        <rFont val="Calibri"/>
        <family val="2"/>
        <scheme val="minor"/>
      </rPr>
      <t>Mill.</t>
    </r>
  </si>
  <si>
    <t>10, 11, 85, 97, 192</t>
  </si>
  <si>
    <r>
      <t xml:space="preserve">Xolantha guttata </t>
    </r>
    <r>
      <rPr>
        <sz val="11"/>
        <color theme="1"/>
        <rFont val="Calibri"/>
        <family val="2"/>
        <scheme val="minor"/>
      </rPr>
      <t>(L.) Raf.</t>
    </r>
  </si>
  <si>
    <r>
      <t xml:space="preserve">Xolantha tuberaria </t>
    </r>
    <r>
      <rPr>
        <sz val="11"/>
        <color theme="1"/>
        <rFont val="Calibri"/>
        <family val="2"/>
        <scheme val="minor"/>
      </rPr>
      <t>(L.) Gallego, Muñoz Garm. &amp; C. Navarro in Castrov. &amp; al. (eds.)</t>
    </r>
  </si>
  <si>
    <r>
      <t xml:space="preserve">Ziziphora aragonensis </t>
    </r>
    <r>
      <rPr>
        <sz val="11"/>
        <color theme="1"/>
        <rFont val="Calibri"/>
        <family val="2"/>
        <scheme val="minor"/>
      </rPr>
      <t>Pau</t>
    </r>
  </si>
  <si>
    <t>9, 60, 85, 97, 150</t>
  </si>
  <si>
    <r>
      <t xml:space="preserve">Ziziphora hispanica </t>
    </r>
    <r>
      <rPr>
        <sz val="11"/>
        <color theme="1"/>
        <rFont val="Calibri"/>
        <family val="2"/>
        <scheme val="minor"/>
      </rPr>
      <t>L.</t>
    </r>
  </si>
  <si>
    <t>85, 122, 192, 199</t>
  </si>
  <si>
    <t>CM, MD</t>
  </si>
  <si>
    <t>*References: the corresponding publication to each number can be found in Supplementary Material 1; UR: Use-reports; CI: Cultural importance (Use-reports/Number of references); Region: Autonomous communities (see * in Supplementary Material 1); Origin: W-Wild, C-Cultivated; Distribution category: WD-Wide, MO-Moderate, NA-Narrow, VN-Very narrow; Abundance category: HA-Highly Abundant, MA-Moderately Abundant, CM-Common, RA-Rare; Endemicity: BAL-Balearic Islands, CAN-Canary Islands, MSP-mainland Spain; Red List: IUCN conservation categories (CR: Critically Endangered, EN: Endangered, VU: Vulnerable, NT: Near threatened, LC: Least concern, DD: Data deficient); Conservation: Restricted (if mentioned by the European/national legislation, and/or mentioned by regional legislation in most or all areas in which they are used as medicinal), Not restricted (if mentioned by regional legislation in a small portion of the areas in which they are used, or in other provinces). For more information regarding species' legal protection status, see Supplementary Material 3 and 4.</t>
  </si>
  <si>
    <t>Occupancy area</t>
  </si>
  <si>
    <t>Occupancy area categories</t>
  </si>
  <si>
    <t>Legal protection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</si>
</sst>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0" fontId="3" fillId="3" borderId="0" xfId="1" applyFont="1" applyFill="1" applyAlignment="1">
      <alignment horizontal="center" vertical="top"/>
    </xf>
    <xf numFmtId="0" fontId="0" fillId="4" borderId="0" xfId="0" applyFill="1" applyAlignment="1">
      <alignment horizontal="left"/>
    </xf>
    <xf numFmtId="0" fontId="3" fillId="3" borderId="0" xfId="1" applyFont="1" applyFill="1" applyAlignment="1">
      <alignment horizontal="left" vertical="top"/>
    </xf>
    <xf numFmtId="0" fontId="3" fillId="4" borderId="0" xfId="1" applyFont="1" applyFill="1" applyAlignment="1">
      <alignment horizontal="left" vertical="top"/>
    </xf>
    <xf numFmtId="0" fontId="0" fillId="4" borderId="0" xfId="0" applyFill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5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left"/>
    </xf>
    <xf numFmtId="0" fontId="0" fillId="0" borderId="2" xfId="0" applyBorder="1"/>
    <xf numFmtId="0" fontId="5" fillId="0" borderId="0" xfId="2" applyFont="1"/>
    <xf numFmtId="0" fontId="5" fillId="0" borderId="2" xfId="2" applyFont="1" applyBorder="1"/>
    <xf numFmtId="0" fontId="0" fillId="0" borderId="0" xfId="0" applyAlignment="1">
      <alignment horizontal="left" vertical="top"/>
    </xf>
    <xf numFmtId="0" fontId="0" fillId="0" borderId="3" xfId="0" applyBorder="1"/>
    <xf numFmtId="0" fontId="5" fillId="0" borderId="3" xfId="2" applyFont="1" applyBorder="1"/>
    <xf numFmtId="0" fontId="5" fillId="0" borderId="4" xfId="1" applyFont="1" applyBorder="1" applyAlignment="1">
      <alignment horizontal="left" vertical="top"/>
    </xf>
    <xf numFmtId="0" fontId="0" fillId="0" borderId="4" xfId="0" applyBorder="1"/>
    <xf numFmtId="0" fontId="5" fillId="0" borderId="5" xfId="1" applyFont="1" applyBorder="1" applyAlignment="1">
      <alignment horizontal="left" vertical="top"/>
    </xf>
    <xf numFmtId="0" fontId="0" fillId="0" borderId="0" xfId="0" applyAlignment="1">
      <alignment vertical="top" wrapText="1"/>
    </xf>
  </cellXfs>
  <cellStyles count="3">
    <cellStyle name="Normal" xfId="0" builtinId="0"/>
    <cellStyle name="Normal_Hoja1" xfId="2" xr:uid="{89D2668F-45EC-4F81-9CF5-E64601D1F3C4}"/>
    <cellStyle name="Normal_Hoja6" xfId="1" xr:uid="{934AEB57-F60B-467E-9C5B-FD00E85A3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mena Mateo Martin" id="{23F2F869-B06B-4FBC-92BB-C9E7E1650F0A}" userId="Jimena Mateo Martin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81" dT="2022-07-06T12:31:07.16" personId="{23F2F869-B06B-4FBC-92BB-C9E7E1650F0A}" id="{D1C3FCC0-5451-4B13-B47D-252D82B2B9E1}">
    <text>SI en CM, MC, y PNC en VC</text>
  </threadedComment>
  <threadedComment ref="A129" dT="2022-03-02T09:23:03.87" personId="{23F2F869-B06B-4FBC-92BB-C9E7E1650F0A}" id="{FD6A41A3-ACF5-4569-BAC0-B01C75D5AA49}">
    <text>fusionar?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7C8A-61C4-44BC-8E30-1B3660E3BF83}">
  <dimension ref="A1:N1379"/>
  <sheetViews>
    <sheetView tabSelected="1" workbookViewId="0">
      <selection activeCell="L10" sqref="L10"/>
    </sheetView>
  </sheetViews>
  <sheetFormatPr baseColWidth="10" defaultRowHeight="14.4" x14ac:dyDescent="0.3"/>
  <cols>
    <col min="1" max="1" width="25" customWidth="1"/>
    <col min="2" max="2" width="33.33203125" customWidth="1"/>
    <col min="3" max="3" width="4.5546875" customWidth="1"/>
    <col min="4" max="4" width="7.33203125" customWidth="1"/>
    <col min="7" max="7" width="5.5546875" customWidth="1"/>
    <col min="8" max="8" width="10.6640625" customWidth="1"/>
    <col min="10" max="10" width="10.77734375" customWidth="1"/>
    <col min="12" max="12" width="10.88671875" customWidth="1"/>
  </cols>
  <sheetData>
    <row r="1" spans="1:14" ht="37.200000000000003" customHeight="1" x14ac:dyDescent="0.3">
      <c r="A1" s="1" t="s">
        <v>0</v>
      </c>
      <c r="B1" s="2"/>
      <c r="C1" s="3"/>
      <c r="D1" s="3"/>
      <c r="E1" s="4"/>
      <c r="F1" s="4"/>
      <c r="G1" s="4"/>
      <c r="H1" s="3"/>
      <c r="I1" s="3"/>
      <c r="J1" s="4"/>
      <c r="K1" s="4"/>
      <c r="L1" s="4"/>
      <c r="M1" s="4"/>
      <c r="N1" s="4"/>
    </row>
    <row r="2" spans="1:14" x14ac:dyDescent="0.3">
      <c r="A2" s="5" t="s">
        <v>1</v>
      </c>
      <c r="B2" s="6" t="s">
        <v>2</v>
      </c>
      <c r="C2" s="7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8" t="s">
        <v>8</v>
      </c>
      <c r="I2" s="8" t="s">
        <v>9</v>
      </c>
      <c r="J2" s="5" t="s">
        <v>2967</v>
      </c>
      <c r="K2" s="5" t="s">
        <v>2968</v>
      </c>
      <c r="L2" s="5" t="s">
        <v>10</v>
      </c>
      <c r="M2" s="9" t="s">
        <v>11</v>
      </c>
      <c r="N2" s="9" t="s">
        <v>2969</v>
      </c>
    </row>
    <row r="3" spans="1:14" x14ac:dyDescent="0.3">
      <c r="A3" s="10" t="s">
        <v>12</v>
      </c>
      <c r="B3" s="11" t="s">
        <v>13</v>
      </c>
      <c r="C3" s="12">
        <v>15</v>
      </c>
      <c r="D3" s="13">
        <f t="shared" ref="D3:D66" si="0">C3/158</f>
        <v>9.49367088607595E-2</v>
      </c>
      <c r="E3" t="s">
        <v>14</v>
      </c>
      <c r="F3" s="14" t="s">
        <v>15</v>
      </c>
      <c r="G3" s="14" t="s">
        <v>16</v>
      </c>
      <c r="H3" s="12">
        <v>1963</v>
      </c>
      <c r="I3" s="12" t="s">
        <v>17</v>
      </c>
      <c r="J3" s="14">
        <v>73</v>
      </c>
      <c r="K3" s="14" t="s">
        <v>18</v>
      </c>
      <c r="L3" s="14" t="s">
        <v>19</v>
      </c>
    </row>
    <row r="4" spans="1:14" x14ac:dyDescent="0.3">
      <c r="A4" s="10" t="s">
        <v>20</v>
      </c>
      <c r="B4" s="11" t="s">
        <v>21</v>
      </c>
      <c r="C4" s="12">
        <v>1</v>
      </c>
      <c r="D4" s="13">
        <f t="shared" si="0"/>
        <v>6.3291139240506328E-3</v>
      </c>
      <c r="E4" t="s">
        <v>22</v>
      </c>
      <c r="F4" s="15" t="s">
        <v>15</v>
      </c>
      <c r="G4" s="15" t="s">
        <v>16</v>
      </c>
      <c r="H4" s="12">
        <v>191</v>
      </c>
      <c r="I4" s="12" t="s">
        <v>23</v>
      </c>
      <c r="J4" s="15">
        <v>16</v>
      </c>
      <c r="K4" s="15" t="s">
        <v>18</v>
      </c>
      <c r="L4" s="15" t="s">
        <v>19</v>
      </c>
      <c r="M4" t="s">
        <v>24</v>
      </c>
      <c r="N4" s="16" t="s">
        <v>25</v>
      </c>
    </row>
    <row r="5" spans="1:14" x14ac:dyDescent="0.3">
      <c r="A5" s="10" t="s">
        <v>26</v>
      </c>
      <c r="B5" s="11" t="s">
        <v>27</v>
      </c>
      <c r="C5" s="12">
        <v>2</v>
      </c>
      <c r="D5" s="13">
        <f t="shared" si="0"/>
        <v>1.2658227848101266E-2</v>
      </c>
      <c r="E5" t="s">
        <v>23</v>
      </c>
      <c r="F5" s="15" t="s">
        <v>28</v>
      </c>
      <c r="G5" s="15" t="s">
        <v>16</v>
      </c>
      <c r="H5" s="16">
        <v>562</v>
      </c>
      <c r="I5" s="15" t="s">
        <v>29</v>
      </c>
      <c r="J5" s="15">
        <v>122</v>
      </c>
      <c r="K5" s="15" t="s">
        <v>30</v>
      </c>
      <c r="L5" s="15" t="s">
        <v>19</v>
      </c>
      <c r="N5" s="16" t="s">
        <v>31</v>
      </c>
    </row>
    <row r="6" spans="1:14" x14ac:dyDescent="0.3">
      <c r="A6" s="10" t="s">
        <v>32</v>
      </c>
      <c r="B6" s="11" t="s">
        <v>33</v>
      </c>
      <c r="C6" s="12">
        <v>2</v>
      </c>
      <c r="D6" s="13">
        <f t="shared" si="0"/>
        <v>1.2658227848101266E-2</v>
      </c>
      <c r="E6" t="s">
        <v>34</v>
      </c>
      <c r="F6" s="15" t="s">
        <v>28</v>
      </c>
      <c r="G6" s="15" t="s">
        <v>16</v>
      </c>
      <c r="H6" s="12">
        <v>1124</v>
      </c>
      <c r="I6" s="12" t="s">
        <v>17</v>
      </c>
      <c r="J6" s="15">
        <v>388</v>
      </c>
      <c r="K6" s="15" t="s">
        <v>35</v>
      </c>
      <c r="L6" s="15" t="s">
        <v>19</v>
      </c>
      <c r="N6" s="16" t="s">
        <v>31</v>
      </c>
    </row>
    <row r="7" spans="1:14" x14ac:dyDescent="0.3">
      <c r="A7" s="10" t="s">
        <v>36</v>
      </c>
      <c r="B7" s="11" t="s">
        <v>37</v>
      </c>
      <c r="C7" s="12">
        <v>1</v>
      </c>
      <c r="D7" s="13">
        <f t="shared" si="0"/>
        <v>6.3291139240506328E-3</v>
      </c>
      <c r="E7" t="s">
        <v>38</v>
      </c>
      <c r="F7" s="15" t="s">
        <v>28</v>
      </c>
      <c r="G7" s="15" t="s">
        <v>16</v>
      </c>
      <c r="H7" s="12">
        <v>1670</v>
      </c>
      <c r="I7" s="12" t="s">
        <v>17</v>
      </c>
      <c r="J7" s="15">
        <v>100</v>
      </c>
      <c r="K7" s="15" t="s">
        <v>30</v>
      </c>
      <c r="L7" s="15" t="s">
        <v>19</v>
      </c>
    </row>
    <row r="8" spans="1:14" x14ac:dyDescent="0.3">
      <c r="A8" s="10" t="s">
        <v>39</v>
      </c>
      <c r="B8" s="11" t="s">
        <v>40</v>
      </c>
      <c r="C8" s="12">
        <v>12</v>
      </c>
      <c r="D8" s="13">
        <f t="shared" si="0"/>
        <v>7.5949367088607597E-2</v>
      </c>
      <c r="E8" t="s">
        <v>41</v>
      </c>
      <c r="F8" s="15" t="s">
        <v>42</v>
      </c>
      <c r="G8" s="15" t="s">
        <v>16</v>
      </c>
      <c r="H8" s="12">
        <v>172</v>
      </c>
      <c r="I8" s="12" t="s">
        <v>23</v>
      </c>
      <c r="J8" s="15">
        <v>247</v>
      </c>
      <c r="K8" s="15" t="s">
        <v>30</v>
      </c>
      <c r="L8" s="15" t="s">
        <v>19</v>
      </c>
    </row>
    <row r="9" spans="1:14" x14ac:dyDescent="0.3">
      <c r="A9" s="10" t="s">
        <v>43</v>
      </c>
      <c r="B9" s="11" t="s">
        <v>44</v>
      </c>
      <c r="C9" s="12">
        <v>2</v>
      </c>
      <c r="D9" s="13">
        <f t="shared" si="0"/>
        <v>1.2658227848101266E-2</v>
      </c>
      <c r="E9" t="s">
        <v>45</v>
      </c>
      <c r="F9" s="15" t="s">
        <v>42</v>
      </c>
      <c r="G9" s="15" t="s">
        <v>16</v>
      </c>
      <c r="H9" s="12">
        <v>20</v>
      </c>
      <c r="I9" s="12" t="s">
        <v>46</v>
      </c>
      <c r="J9" s="15">
        <v>29</v>
      </c>
      <c r="K9" s="15" t="s">
        <v>18</v>
      </c>
      <c r="L9" s="15"/>
    </row>
    <row r="10" spans="1:14" x14ac:dyDescent="0.3">
      <c r="A10" s="10" t="s">
        <v>47</v>
      </c>
      <c r="B10" s="11" t="s">
        <v>48</v>
      </c>
      <c r="C10" s="12">
        <v>46</v>
      </c>
      <c r="D10" s="13">
        <f t="shared" si="0"/>
        <v>0.29113924050632911</v>
      </c>
      <c r="E10" t="s">
        <v>49</v>
      </c>
      <c r="F10" s="15" t="s">
        <v>42</v>
      </c>
      <c r="G10" s="15" t="s">
        <v>16</v>
      </c>
      <c r="H10" s="12">
        <v>5080</v>
      </c>
      <c r="I10" s="12" t="s">
        <v>17</v>
      </c>
      <c r="J10" s="15">
        <v>527</v>
      </c>
      <c r="K10" s="15" t="s">
        <v>35</v>
      </c>
      <c r="L10" s="15" t="s">
        <v>19</v>
      </c>
      <c r="N10" s="16" t="s">
        <v>25</v>
      </c>
    </row>
    <row r="11" spans="1:14" x14ac:dyDescent="0.3">
      <c r="A11" s="10" t="s">
        <v>50</v>
      </c>
      <c r="B11" s="11" t="s">
        <v>51</v>
      </c>
      <c r="C11" s="12">
        <v>5</v>
      </c>
      <c r="D11" s="13">
        <f t="shared" si="0"/>
        <v>3.1645569620253167E-2</v>
      </c>
      <c r="E11" t="s">
        <v>52</v>
      </c>
      <c r="F11" s="15" t="s">
        <v>42</v>
      </c>
      <c r="G11" s="15" t="s">
        <v>16</v>
      </c>
      <c r="H11" s="12">
        <v>840</v>
      </c>
      <c r="I11" s="15" t="s">
        <v>29</v>
      </c>
      <c r="J11" s="15">
        <v>308</v>
      </c>
      <c r="K11" s="15" t="s">
        <v>35</v>
      </c>
      <c r="L11" s="15" t="s">
        <v>19</v>
      </c>
    </row>
    <row r="12" spans="1:14" x14ac:dyDescent="0.3">
      <c r="A12" s="10" t="s">
        <v>53</v>
      </c>
      <c r="B12" s="11" t="s">
        <v>54</v>
      </c>
      <c r="C12" s="12">
        <v>6</v>
      </c>
      <c r="D12" s="13">
        <f t="shared" si="0"/>
        <v>3.7974683544303799E-2</v>
      </c>
      <c r="E12" t="s">
        <v>55</v>
      </c>
      <c r="F12" s="15" t="s">
        <v>42</v>
      </c>
      <c r="G12" s="15" t="s">
        <v>16</v>
      </c>
      <c r="H12" s="12">
        <v>32</v>
      </c>
      <c r="I12" s="12" t="s">
        <v>46</v>
      </c>
      <c r="J12" s="15">
        <v>42</v>
      </c>
      <c r="K12" s="15" t="s">
        <v>18</v>
      </c>
      <c r="L12" s="15" t="s">
        <v>19</v>
      </c>
      <c r="N12" s="16" t="s">
        <v>25</v>
      </c>
    </row>
    <row r="13" spans="1:14" x14ac:dyDescent="0.3">
      <c r="A13" s="10" t="s">
        <v>56</v>
      </c>
      <c r="B13" s="11" t="s">
        <v>57</v>
      </c>
      <c r="C13" s="12">
        <v>16</v>
      </c>
      <c r="D13" s="13">
        <f t="shared" si="0"/>
        <v>0.10126582278481013</v>
      </c>
      <c r="E13" t="s">
        <v>52</v>
      </c>
      <c r="F13" s="15" t="s">
        <v>58</v>
      </c>
      <c r="G13" s="15" t="s">
        <v>16</v>
      </c>
      <c r="H13" s="12">
        <v>1640</v>
      </c>
      <c r="I13" s="12" t="s">
        <v>17</v>
      </c>
      <c r="J13" s="15">
        <v>391</v>
      </c>
      <c r="K13" s="15" t="s">
        <v>35</v>
      </c>
      <c r="L13" s="15" t="s">
        <v>19</v>
      </c>
    </row>
    <row r="14" spans="1:14" x14ac:dyDescent="0.3">
      <c r="A14" s="10" t="s">
        <v>59</v>
      </c>
      <c r="B14" s="11" t="s">
        <v>60</v>
      </c>
      <c r="C14" s="12">
        <v>3</v>
      </c>
      <c r="D14" s="13">
        <f t="shared" si="0"/>
        <v>1.8987341772151899E-2</v>
      </c>
      <c r="E14" t="s">
        <v>61</v>
      </c>
      <c r="F14" s="15" t="s">
        <v>58</v>
      </c>
      <c r="G14" s="15" t="s">
        <v>16</v>
      </c>
      <c r="H14" s="12">
        <v>481</v>
      </c>
      <c r="I14" s="12" t="s">
        <v>23</v>
      </c>
      <c r="J14" s="15">
        <v>188</v>
      </c>
      <c r="K14" s="15" t="s">
        <v>30</v>
      </c>
      <c r="L14" s="15" t="s">
        <v>19</v>
      </c>
    </row>
    <row r="15" spans="1:14" x14ac:dyDescent="0.3">
      <c r="A15" s="10" t="s">
        <v>62</v>
      </c>
      <c r="B15" s="11" t="s">
        <v>63</v>
      </c>
      <c r="C15" s="12">
        <v>1</v>
      </c>
      <c r="D15" s="13">
        <f t="shared" si="0"/>
        <v>6.3291139240506328E-3</v>
      </c>
      <c r="E15" t="s">
        <v>23</v>
      </c>
      <c r="F15" s="15" t="s">
        <v>58</v>
      </c>
      <c r="G15" s="15" t="s">
        <v>16</v>
      </c>
      <c r="H15" s="12">
        <v>66</v>
      </c>
      <c r="I15" s="12" t="s">
        <v>23</v>
      </c>
      <c r="J15" s="15">
        <v>85</v>
      </c>
      <c r="K15" s="15" t="s">
        <v>18</v>
      </c>
      <c r="L15" s="15" t="s">
        <v>19</v>
      </c>
    </row>
    <row r="16" spans="1:14" x14ac:dyDescent="0.3">
      <c r="A16" s="10" t="s">
        <v>64</v>
      </c>
      <c r="B16" s="11" t="s">
        <v>65</v>
      </c>
      <c r="C16" s="12">
        <v>3</v>
      </c>
      <c r="D16" s="13">
        <f t="shared" si="0"/>
        <v>1.8987341772151899E-2</v>
      </c>
      <c r="E16" t="s">
        <v>14</v>
      </c>
      <c r="F16" s="15" t="s">
        <v>66</v>
      </c>
      <c r="G16" s="15" t="s">
        <v>16</v>
      </c>
      <c r="H16" s="12">
        <v>309</v>
      </c>
      <c r="I16" s="12" t="s">
        <v>23</v>
      </c>
      <c r="J16" s="15">
        <v>131</v>
      </c>
      <c r="K16" s="15" t="s">
        <v>30</v>
      </c>
      <c r="L16" s="15"/>
      <c r="N16" s="16" t="s">
        <v>25</v>
      </c>
    </row>
    <row r="17" spans="1:14" x14ac:dyDescent="0.3">
      <c r="A17" s="10" t="s">
        <v>67</v>
      </c>
      <c r="B17" s="11" t="s">
        <v>68</v>
      </c>
      <c r="C17" s="12">
        <v>1</v>
      </c>
      <c r="D17" s="13">
        <f t="shared" si="0"/>
        <v>6.3291139240506328E-3</v>
      </c>
      <c r="E17" t="s">
        <v>69</v>
      </c>
      <c r="F17" s="15" t="s">
        <v>66</v>
      </c>
      <c r="G17" s="15" t="s">
        <v>16</v>
      </c>
      <c r="H17" s="12">
        <v>167</v>
      </c>
      <c r="I17" s="12" t="s">
        <v>23</v>
      </c>
      <c r="J17" s="15">
        <v>91</v>
      </c>
      <c r="K17" s="15" t="s">
        <v>18</v>
      </c>
      <c r="L17" s="15" t="s">
        <v>19</v>
      </c>
      <c r="N17" s="16" t="s">
        <v>25</v>
      </c>
    </row>
    <row r="18" spans="1:14" x14ac:dyDescent="0.3">
      <c r="A18" s="10" t="s">
        <v>70</v>
      </c>
      <c r="B18" s="11" t="s">
        <v>71</v>
      </c>
      <c r="C18" s="12">
        <v>2</v>
      </c>
      <c r="D18" s="13">
        <f t="shared" si="0"/>
        <v>1.2658227848101266E-2</v>
      </c>
      <c r="E18" t="s">
        <v>72</v>
      </c>
      <c r="F18" s="15" t="s">
        <v>73</v>
      </c>
      <c r="G18" s="15" t="s">
        <v>16</v>
      </c>
      <c r="H18" s="12">
        <v>437</v>
      </c>
      <c r="I18" s="12" t="s">
        <v>23</v>
      </c>
      <c r="J18" s="15">
        <v>293</v>
      </c>
      <c r="K18" s="15" t="s">
        <v>30</v>
      </c>
      <c r="L18" s="15" t="s">
        <v>19</v>
      </c>
    </row>
    <row r="19" spans="1:14" x14ac:dyDescent="0.3">
      <c r="A19" s="10" t="s">
        <v>74</v>
      </c>
      <c r="B19" s="11" t="s">
        <v>75</v>
      </c>
      <c r="C19" s="17">
        <v>1</v>
      </c>
      <c r="D19" s="18">
        <f t="shared" si="0"/>
        <v>6.3291139240506328E-3</v>
      </c>
      <c r="E19" s="19" t="s">
        <v>76</v>
      </c>
      <c r="F19" s="15" t="s">
        <v>73</v>
      </c>
      <c r="G19" s="15" t="s">
        <v>16</v>
      </c>
      <c r="H19" s="12">
        <v>55</v>
      </c>
      <c r="I19" s="12" t="s">
        <v>23</v>
      </c>
      <c r="J19" s="15">
        <v>38</v>
      </c>
      <c r="K19" s="15" t="s">
        <v>18</v>
      </c>
      <c r="L19" s="15" t="s">
        <v>77</v>
      </c>
    </row>
    <row r="20" spans="1:14" x14ac:dyDescent="0.3">
      <c r="A20" s="10" t="s">
        <v>78</v>
      </c>
      <c r="B20" s="11" t="s">
        <v>79</v>
      </c>
      <c r="C20" s="12">
        <v>1</v>
      </c>
      <c r="D20" s="13">
        <f t="shared" si="0"/>
        <v>6.3291139240506328E-3</v>
      </c>
      <c r="E20" t="s">
        <v>80</v>
      </c>
      <c r="F20" s="15" t="s">
        <v>73</v>
      </c>
      <c r="G20" s="15" t="s">
        <v>16</v>
      </c>
      <c r="H20" s="16">
        <v>49</v>
      </c>
      <c r="I20" s="12" t="s">
        <v>46</v>
      </c>
      <c r="J20" s="15">
        <v>104</v>
      </c>
      <c r="K20" s="15" t="s">
        <v>30</v>
      </c>
      <c r="L20" s="15"/>
    </row>
    <row r="21" spans="1:14" x14ac:dyDescent="0.3">
      <c r="A21" s="10" t="s">
        <v>81</v>
      </c>
      <c r="B21" s="11" t="s">
        <v>82</v>
      </c>
      <c r="C21" s="12">
        <v>1</v>
      </c>
      <c r="D21" s="13">
        <f t="shared" si="0"/>
        <v>6.3291139240506328E-3</v>
      </c>
      <c r="E21" t="s">
        <v>83</v>
      </c>
      <c r="F21" s="15" t="s">
        <v>73</v>
      </c>
      <c r="G21" s="15" t="s">
        <v>16</v>
      </c>
      <c r="H21" s="12">
        <v>631</v>
      </c>
      <c r="I21" s="15" t="s">
        <v>29</v>
      </c>
      <c r="J21" s="15">
        <v>126</v>
      </c>
      <c r="K21" s="15" t="s">
        <v>30</v>
      </c>
      <c r="L21" s="15" t="s">
        <v>19</v>
      </c>
      <c r="N21" s="16" t="s">
        <v>25</v>
      </c>
    </row>
    <row r="22" spans="1:14" x14ac:dyDescent="0.3">
      <c r="A22" s="10" t="s">
        <v>84</v>
      </c>
      <c r="B22" s="11" t="s">
        <v>85</v>
      </c>
      <c r="C22" s="12">
        <v>41</v>
      </c>
      <c r="D22" s="13">
        <f t="shared" si="0"/>
        <v>0.25949367088607594</v>
      </c>
      <c r="E22" t="s">
        <v>86</v>
      </c>
      <c r="F22" s="15" t="s">
        <v>87</v>
      </c>
      <c r="G22" s="15" t="s">
        <v>16</v>
      </c>
      <c r="H22" s="12">
        <v>757</v>
      </c>
      <c r="I22" s="15" t="s">
        <v>29</v>
      </c>
      <c r="J22" s="15">
        <v>866</v>
      </c>
      <c r="K22" s="15" t="s">
        <v>35</v>
      </c>
      <c r="L22" s="15" t="s">
        <v>19</v>
      </c>
    </row>
    <row r="23" spans="1:14" x14ac:dyDescent="0.3">
      <c r="A23" s="10" t="s">
        <v>88</v>
      </c>
      <c r="B23" s="11" t="s">
        <v>89</v>
      </c>
      <c r="C23" s="12">
        <v>3</v>
      </c>
      <c r="D23" s="13">
        <f t="shared" si="0"/>
        <v>1.8987341772151899E-2</v>
      </c>
      <c r="E23" t="s">
        <v>76</v>
      </c>
      <c r="F23" s="15" t="s">
        <v>87</v>
      </c>
      <c r="G23" s="15" t="s">
        <v>16</v>
      </c>
      <c r="H23" s="12">
        <v>32</v>
      </c>
      <c r="I23" s="12" t="s">
        <v>46</v>
      </c>
      <c r="J23" s="15">
        <v>32</v>
      </c>
      <c r="K23" s="15" t="s">
        <v>18</v>
      </c>
      <c r="L23" s="15"/>
    </row>
    <row r="24" spans="1:14" x14ac:dyDescent="0.3">
      <c r="A24" s="10" t="s">
        <v>90</v>
      </c>
      <c r="B24" s="11" t="s">
        <v>68</v>
      </c>
      <c r="C24" s="12">
        <v>1</v>
      </c>
      <c r="D24" s="13">
        <f t="shared" si="0"/>
        <v>6.3291139240506328E-3</v>
      </c>
      <c r="E24" t="s">
        <v>69</v>
      </c>
      <c r="F24" s="15" t="s">
        <v>66</v>
      </c>
      <c r="G24" s="15" t="s">
        <v>16</v>
      </c>
      <c r="H24" s="12">
        <v>61</v>
      </c>
      <c r="I24" s="12" t="s">
        <v>23</v>
      </c>
      <c r="J24" s="15">
        <v>95</v>
      </c>
      <c r="K24" s="15" t="s">
        <v>18</v>
      </c>
      <c r="L24" s="15" t="s">
        <v>19</v>
      </c>
      <c r="N24" s="16" t="s">
        <v>25</v>
      </c>
    </row>
    <row r="25" spans="1:14" x14ac:dyDescent="0.3">
      <c r="A25" s="10" t="s">
        <v>91</v>
      </c>
      <c r="B25" s="11" t="s">
        <v>92</v>
      </c>
      <c r="C25" s="12">
        <v>1</v>
      </c>
      <c r="D25" s="13">
        <f t="shared" si="0"/>
        <v>6.3291139240506328E-3</v>
      </c>
      <c r="E25" t="s">
        <v>93</v>
      </c>
      <c r="F25" s="15" t="s">
        <v>94</v>
      </c>
      <c r="G25" s="15" t="s">
        <v>16</v>
      </c>
      <c r="H25" s="12">
        <v>2123</v>
      </c>
      <c r="I25" s="12" t="s">
        <v>17</v>
      </c>
      <c r="J25" s="15">
        <v>527</v>
      </c>
      <c r="K25" s="15" t="s">
        <v>35</v>
      </c>
      <c r="L25" s="15" t="s">
        <v>19</v>
      </c>
    </row>
    <row r="26" spans="1:14" x14ac:dyDescent="0.3">
      <c r="A26" s="10" t="s">
        <v>95</v>
      </c>
      <c r="B26" s="11" t="s">
        <v>96</v>
      </c>
      <c r="C26" s="12">
        <v>4</v>
      </c>
      <c r="D26" s="13">
        <f t="shared" si="0"/>
        <v>2.5316455696202531E-2</v>
      </c>
      <c r="E26" t="s">
        <v>97</v>
      </c>
      <c r="F26" s="15" t="s">
        <v>98</v>
      </c>
      <c r="G26" s="15" t="s">
        <v>16</v>
      </c>
      <c r="H26" s="12">
        <v>414</v>
      </c>
      <c r="I26" s="12" t="s">
        <v>23</v>
      </c>
      <c r="J26" s="15">
        <v>107</v>
      </c>
      <c r="K26" s="15" t="s">
        <v>30</v>
      </c>
      <c r="L26" s="15" t="s">
        <v>19</v>
      </c>
    </row>
    <row r="27" spans="1:14" x14ac:dyDescent="0.3">
      <c r="A27" s="10" t="s">
        <v>99</v>
      </c>
      <c r="B27" s="11" t="s">
        <v>100</v>
      </c>
      <c r="C27" s="12">
        <v>1</v>
      </c>
      <c r="D27" s="13">
        <f t="shared" si="0"/>
        <v>6.3291139240506328E-3</v>
      </c>
      <c r="E27" t="s">
        <v>93</v>
      </c>
      <c r="F27" s="15" t="s">
        <v>101</v>
      </c>
      <c r="G27" s="15" t="s">
        <v>102</v>
      </c>
      <c r="H27" s="12">
        <v>114</v>
      </c>
      <c r="I27" s="12" t="s">
        <v>23</v>
      </c>
      <c r="J27" s="15">
        <v>28</v>
      </c>
      <c r="K27" s="15" t="s">
        <v>18</v>
      </c>
      <c r="L27" s="15" t="s">
        <v>19</v>
      </c>
    </row>
    <row r="28" spans="1:14" x14ac:dyDescent="0.3">
      <c r="A28" s="10" t="s">
        <v>103</v>
      </c>
      <c r="B28" s="11" t="s">
        <v>104</v>
      </c>
      <c r="C28" s="12">
        <v>4</v>
      </c>
      <c r="D28" s="13">
        <f t="shared" si="0"/>
        <v>2.5316455696202531E-2</v>
      </c>
      <c r="E28" t="s">
        <v>76</v>
      </c>
      <c r="F28" s="15" t="s">
        <v>101</v>
      </c>
      <c r="G28" s="15" t="s">
        <v>16</v>
      </c>
      <c r="H28" s="12">
        <v>33</v>
      </c>
      <c r="I28" s="12" t="s">
        <v>46</v>
      </c>
      <c r="J28" s="15">
        <v>40</v>
      </c>
      <c r="K28" s="15" t="s">
        <v>18</v>
      </c>
      <c r="L28" s="15" t="s">
        <v>77</v>
      </c>
    </row>
    <row r="29" spans="1:14" x14ac:dyDescent="0.3">
      <c r="A29" s="10" t="s">
        <v>105</v>
      </c>
      <c r="B29" s="11" t="s">
        <v>75</v>
      </c>
      <c r="C29" s="12">
        <v>1</v>
      </c>
      <c r="D29" s="13">
        <f t="shared" si="0"/>
        <v>6.3291139240506328E-3</v>
      </c>
      <c r="E29" t="s">
        <v>76</v>
      </c>
      <c r="F29" s="15" t="s">
        <v>101</v>
      </c>
      <c r="G29" s="15" t="s">
        <v>16</v>
      </c>
      <c r="H29" s="12">
        <v>15</v>
      </c>
      <c r="I29" s="12" t="s">
        <v>46</v>
      </c>
      <c r="J29" s="15">
        <v>15</v>
      </c>
      <c r="K29" s="15" t="s">
        <v>18</v>
      </c>
      <c r="L29" s="15" t="s">
        <v>77</v>
      </c>
      <c r="M29" t="s">
        <v>106</v>
      </c>
    </row>
    <row r="30" spans="1:14" x14ac:dyDescent="0.3">
      <c r="A30" s="10" t="s">
        <v>107</v>
      </c>
      <c r="B30" s="11" t="s">
        <v>108</v>
      </c>
      <c r="C30" s="12">
        <v>1</v>
      </c>
      <c r="D30" s="13">
        <f t="shared" si="0"/>
        <v>6.3291139240506328E-3</v>
      </c>
      <c r="E30" t="s">
        <v>76</v>
      </c>
      <c r="F30" s="15" t="s">
        <v>101</v>
      </c>
      <c r="G30" s="15" t="s">
        <v>16</v>
      </c>
      <c r="H30" s="16" t="s">
        <v>109</v>
      </c>
      <c r="I30" s="12" t="s">
        <v>46</v>
      </c>
      <c r="J30" s="15">
        <v>8</v>
      </c>
      <c r="K30" s="15" t="s">
        <v>110</v>
      </c>
      <c r="L30" s="15" t="s">
        <v>77</v>
      </c>
      <c r="M30" t="s">
        <v>106</v>
      </c>
    </row>
    <row r="31" spans="1:14" x14ac:dyDescent="0.3">
      <c r="A31" s="10" t="s">
        <v>111</v>
      </c>
      <c r="B31" s="11" t="s">
        <v>112</v>
      </c>
      <c r="C31" s="12">
        <v>3</v>
      </c>
      <c r="D31" s="13">
        <f t="shared" si="0"/>
        <v>1.8987341772151899E-2</v>
      </c>
      <c r="E31" t="s">
        <v>76</v>
      </c>
      <c r="F31" s="15" t="s">
        <v>101</v>
      </c>
      <c r="G31" s="15" t="s">
        <v>16</v>
      </c>
      <c r="H31" s="12">
        <v>44</v>
      </c>
      <c r="I31" s="12" t="s">
        <v>46</v>
      </c>
      <c r="J31" s="15">
        <v>24</v>
      </c>
      <c r="K31" s="15" t="s">
        <v>18</v>
      </c>
      <c r="L31" s="15" t="s">
        <v>77</v>
      </c>
    </row>
    <row r="32" spans="1:14" x14ac:dyDescent="0.3">
      <c r="A32" s="10" t="s">
        <v>113</v>
      </c>
      <c r="B32" s="11" t="s">
        <v>114</v>
      </c>
      <c r="C32" s="12">
        <v>1</v>
      </c>
      <c r="D32" s="13">
        <f t="shared" si="0"/>
        <v>6.3291139240506328E-3</v>
      </c>
      <c r="E32" t="s">
        <v>76</v>
      </c>
      <c r="F32" s="15" t="s">
        <v>101</v>
      </c>
      <c r="G32" s="15" t="s">
        <v>16</v>
      </c>
      <c r="H32" s="12">
        <v>12</v>
      </c>
      <c r="I32" s="12" t="s">
        <v>46</v>
      </c>
      <c r="J32" s="15">
        <v>13</v>
      </c>
      <c r="K32" s="15" t="s">
        <v>18</v>
      </c>
      <c r="L32" s="15" t="s">
        <v>77</v>
      </c>
    </row>
    <row r="33" spans="1:14" x14ac:dyDescent="0.3">
      <c r="A33" s="10" t="s">
        <v>115</v>
      </c>
      <c r="B33" s="11" t="s">
        <v>116</v>
      </c>
      <c r="C33" s="12">
        <v>38</v>
      </c>
      <c r="D33" s="13">
        <f t="shared" si="0"/>
        <v>0.24050632911392406</v>
      </c>
      <c r="E33" t="s">
        <v>117</v>
      </c>
      <c r="F33" s="15" t="s">
        <v>118</v>
      </c>
      <c r="G33" s="15" t="s">
        <v>16</v>
      </c>
      <c r="H33" s="12">
        <v>1497</v>
      </c>
      <c r="I33" s="12" t="s">
        <v>17</v>
      </c>
      <c r="J33" s="15">
        <v>491</v>
      </c>
      <c r="K33" s="15" t="s">
        <v>35</v>
      </c>
      <c r="L33" s="15" t="s">
        <v>19</v>
      </c>
      <c r="M33" s="19"/>
    </row>
    <row r="34" spans="1:14" x14ac:dyDescent="0.3">
      <c r="A34" s="10" t="s">
        <v>119</v>
      </c>
      <c r="B34" s="11" t="s">
        <v>120</v>
      </c>
      <c r="C34" s="12">
        <v>3</v>
      </c>
      <c r="D34" s="13">
        <f t="shared" si="0"/>
        <v>1.8987341772151899E-2</v>
      </c>
      <c r="E34" t="s">
        <v>121</v>
      </c>
      <c r="F34" s="15" t="s">
        <v>94</v>
      </c>
      <c r="G34" s="15" t="s">
        <v>16</v>
      </c>
      <c r="H34" s="12">
        <v>4990</v>
      </c>
      <c r="I34" s="12" t="s">
        <v>17</v>
      </c>
      <c r="J34" s="15">
        <v>750</v>
      </c>
      <c r="K34" s="15" t="s">
        <v>35</v>
      </c>
      <c r="L34" s="15" t="s">
        <v>19</v>
      </c>
    </row>
    <row r="35" spans="1:14" x14ac:dyDescent="0.3">
      <c r="A35" s="10" t="s">
        <v>122</v>
      </c>
      <c r="B35" s="11" t="s">
        <v>123</v>
      </c>
      <c r="C35" s="12">
        <v>2</v>
      </c>
      <c r="D35" s="13">
        <f t="shared" si="0"/>
        <v>1.2658227848101266E-2</v>
      </c>
      <c r="E35" t="s">
        <v>76</v>
      </c>
      <c r="F35" s="15" t="s">
        <v>101</v>
      </c>
      <c r="G35" s="15" t="s">
        <v>16</v>
      </c>
      <c r="H35" s="12">
        <v>47</v>
      </c>
      <c r="I35" s="12" t="s">
        <v>46</v>
      </c>
      <c r="J35" s="15">
        <v>1</v>
      </c>
      <c r="K35" s="15" t="s">
        <v>110</v>
      </c>
      <c r="L35" s="15" t="s">
        <v>19</v>
      </c>
      <c r="M35" s="19"/>
    </row>
    <row r="36" spans="1:14" x14ac:dyDescent="0.3">
      <c r="A36" s="10" t="s">
        <v>124</v>
      </c>
      <c r="B36" s="11" t="s">
        <v>125</v>
      </c>
      <c r="C36" s="12">
        <v>1</v>
      </c>
      <c r="D36" s="13">
        <f t="shared" si="0"/>
        <v>6.3291139240506328E-3</v>
      </c>
      <c r="E36" t="s">
        <v>76</v>
      </c>
      <c r="F36" s="15" t="s">
        <v>126</v>
      </c>
      <c r="G36" s="15" t="s">
        <v>16</v>
      </c>
      <c r="H36" s="12">
        <v>193</v>
      </c>
      <c r="I36" s="12" t="s">
        <v>23</v>
      </c>
      <c r="J36" s="15">
        <v>93</v>
      </c>
      <c r="K36" s="15" t="s">
        <v>18</v>
      </c>
      <c r="L36" s="15" t="s">
        <v>19</v>
      </c>
      <c r="M36" s="19"/>
      <c r="N36" s="16" t="s">
        <v>25</v>
      </c>
    </row>
    <row r="37" spans="1:14" x14ac:dyDescent="0.3">
      <c r="A37" s="10" t="s">
        <v>127</v>
      </c>
      <c r="B37" s="11" t="s">
        <v>128</v>
      </c>
      <c r="C37" s="12">
        <v>6</v>
      </c>
      <c r="D37" s="13">
        <f t="shared" si="0"/>
        <v>3.7974683544303799E-2</v>
      </c>
      <c r="E37" t="s">
        <v>129</v>
      </c>
      <c r="F37" s="15" t="s">
        <v>58</v>
      </c>
      <c r="G37" s="15" t="s">
        <v>16</v>
      </c>
      <c r="H37" s="12">
        <v>236</v>
      </c>
      <c r="I37" s="12" t="s">
        <v>23</v>
      </c>
      <c r="J37" s="15">
        <v>230</v>
      </c>
      <c r="K37" s="15" t="s">
        <v>30</v>
      </c>
      <c r="L37" s="15" t="s">
        <v>19</v>
      </c>
    </row>
    <row r="38" spans="1:14" x14ac:dyDescent="0.3">
      <c r="A38" s="10" t="s">
        <v>130</v>
      </c>
      <c r="B38" s="11" t="s">
        <v>131</v>
      </c>
      <c r="C38" s="12">
        <v>17</v>
      </c>
      <c r="D38" s="13">
        <f t="shared" si="0"/>
        <v>0.10759493670886076</v>
      </c>
      <c r="E38" t="s">
        <v>132</v>
      </c>
      <c r="F38" s="15" t="s">
        <v>58</v>
      </c>
      <c r="G38" s="15" t="s">
        <v>16</v>
      </c>
      <c r="H38" s="12">
        <v>520</v>
      </c>
      <c r="I38" s="15" t="s">
        <v>29</v>
      </c>
      <c r="J38" s="15">
        <v>268</v>
      </c>
      <c r="K38" s="15" t="s">
        <v>30</v>
      </c>
      <c r="L38" s="15" t="s">
        <v>19</v>
      </c>
    </row>
    <row r="39" spans="1:14" x14ac:dyDescent="0.3">
      <c r="A39" s="10" t="s">
        <v>133</v>
      </c>
      <c r="B39" s="11" t="s">
        <v>134</v>
      </c>
      <c r="C39" s="12">
        <v>1</v>
      </c>
      <c r="D39" s="13">
        <f t="shared" si="0"/>
        <v>6.3291139240506328E-3</v>
      </c>
      <c r="E39" t="s">
        <v>45</v>
      </c>
      <c r="F39" s="15" t="s">
        <v>118</v>
      </c>
      <c r="G39" s="15" t="s">
        <v>16</v>
      </c>
      <c r="H39" s="12">
        <v>285</v>
      </c>
      <c r="I39" s="12" t="s">
        <v>23</v>
      </c>
      <c r="J39" s="15">
        <v>51</v>
      </c>
      <c r="K39" s="15" t="s">
        <v>18</v>
      </c>
      <c r="L39" s="15" t="s">
        <v>19</v>
      </c>
    </row>
    <row r="40" spans="1:14" x14ac:dyDescent="0.3">
      <c r="A40" s="10" t="s">
        <v>135</v>
      </c>
      <c r="B40" s="11" t="s">
        <v>136</v>
      </c>
      <c r="C40" s="12">
        <v>1</v>
      </c>
      <c r="D40" s="13">
        <f t="shared" si="0"/>
        <v>6.3291139240506328E-3</v>
      </c>
      <c r="E40" t="s">
        <v>45</v>
      </c>
      <c r="F40" s="15" t="s">
        <v>118</v>
      </c>
      <c r="G40" s="15" t="s">
        <v>16</v>
      </c>
      <c r="H40" s="12">
        <v>16</v>
      </c>
      <c r="I40" s="12" t="s">
        <v>46</v>
      </c>
      <c r="J40" s="15">
        <v>19</v>
      </c>
      <c r="K40" s="15" t="s">
        <v>18</v>
      </c>
      <c r="L40" s="15" t="s">
        <v>19</v>
      </c>
    </row>
    <row r="41" spans="1:14" x14ac:dyDescent="0.3">
      <c r="A41" s="10" t="s">
        <v>137</v>
      </c>
      <c r="B41" s="11" t="s">
        <v>138</v>
      </c>
      <c r="C41" s="12">
        <v>4</v>
      </c>
      <c r="D41" s="13">
        <f t="shared" si="0"/>
        <v>2.5316455696202531E-2</v>
      </c>
      <c r="E41" t="s">
        <v>45</v>
      </c>
      <c r="F41" s="15" t="s">
        <v>118</v>
      </c>
      <c r="G41" s="15" t="s">
        <v>16</v>
      </c>
      <c r="H41" s="12">
        <v>430</v>
      </c>
      <c r="I41" s="12" t="s">
        <v>23</v>
      </c>
      <c r="J41" s="15">
        <v>0</v>
      </c>
      <c r="K41" s="15" t="s">
        <v>35</v>
      </c>
      <c r="L41" s="15" t="s">
        <v>19</v>
      </c>
    </row>
    <row r="42" spans="1:14" x14ac:dyDescent="0.3">
      <c r="A42" s="10" t="s">
        <v>139</v>
      </c>
      <c r="B42" s="11" t="s">
        <v>68</v>
      </c>
      <c r="C42" s="12">
        <v>1</v>
      </c>
      <c r="D42" s="13">
        <f t="shared" si="0"/>
        <v>6.3291139240506328E-3</v>
      </c>
      <c r="E42" t="s">
        <v>69</v>
      </c>
      <c r="F42" s="15" t="s">
        <v>118</v>
      </c>
      <c r="G42" s="15" t="s">
        <v>16</v>
      </c>
      <c r="H42" s="12">
        <v>272</v>
      </c>
      <c r="I42" s="12" t="s">
        <v>23</v>
      </c>
      <c r="J42" s="15">
        <v>87</v>
      </c>
      <c r="K42" s="15" t="s">
        <v>18</v>
      </c>
      <c r="L42" s="15" t="s">
        <v>19</v>
      </c>
    </row>
    <row r="43" spans="1:14" x14ac:dyDescent="0.3">
      <c r="A43" s="10" t="s">
        <v>140</v>
      </c>
      <c r="B43" s="11" t="s">
        <v>68</v>
      </c>
      <c r="C43" s="12">
        <v>1</v>
      </c>
      <c r="D43" s="13">
        <f t="shared" si="0"/>
        <v>6.3291139240506328E-3</v>
      </c>
      <c r="E43" t="s">
        <v>69</v>
      </c>
      <c r="F43" s="15" t="s">
        <v>141</v>
      </c>
      <c r="G43" s="15" t="s">
        <v>16</v>
      </c>
      <c r="H43" s="12">
        <v>452</v>
      </c>
      <c r="I43" s="12" t="s">
        <v>23</v>
      </c>
      <c r="J43" s="15">
        <v>282</v>
      </c>
      <c r="K43" s="15" t="s">
        <v>30</v>
      </c>
      <c r="L43" s="15" t="s">
        <v>19</v>
      </c>
    </row>
    <row r="44" spans="1:14" x14ac:dyDescent="0.3">
      <c r="A44" s="10" t="s">
        <v>142</v>
      </c>
      <c r="B44" s="11" t="s">
        <v>143</v>
      </c>
      <c r="C44" s="12">
        <v>12</v>
      </c>
      <c r="D44" s="13">
        <f t="shared" si="0"/>
        <v>7.5949367088607597E-2</v>
      </c>
      <c r="E44" t="s">
        <v>144</v>
      </c>
      <c r="F44" s="15" t="s">
        <v>98</v>
      </c>
      <c r="G44" s="15" t="s">
        <v>16</v>
      </c>
      <c r="H44" s="12">
        <v>120</v>
      </c>
      <c r="I44" s="12" t="s">
        <v>23</v>
      </c>
      <c r="J44" s="15">
        <v>95</v>
      </c>
      <c r="K44" s="15" t="s">
        <v>18</v>
      </c>
      <c r="L44" s="15" t="s">
        <v>19</v>
      </c>
    </row>
    <row r="45" spans="1:14" x14ac:dyDescent="0.3">
      <c r="A45" s="10" t="s">
        <v>145</v>
      </c>
      <c r="B45" s="11" t="s">
        <v>146</v>
      </c>
      <c r="C45" s="12">
        <v>2</v>
      </c>
      <c r="D45" s="13">
        <f t="shared" si="0"/>
        <v>1.2658227848101266E-2</v>
      </c>
      <c r="E45" t="s">
        <v>76</v>
      </c>
      <c r="F45" s="15" t="s">
        <v>42</v>
      </c>
      <c r="G45" s="15" t="s">
        <v>16</v>
      </c>
      <c r="H45" s="12">
        <v>43</v>
      </c>
      <c r="I45" s="12" t="s">
        <v>46</v>
      </c>
      <c r="J45" s="15">
        <v>34</v>
      </c>
      <c r="K45" s="15" t="s">
        <v>18</v>
      </c>
      <c r="L45" s="15" t="s">
        <v>77</v>
      </c>
    </row>
    <row r="46" spans="1:14" x14ac:dyDescent="0.3">
      <c r="A46" s="10" t="s">
        <v>147</v>
      </c>
      <c r="B46" s="11" t="s">
        <v>148</v>
      </c>
      <c r="C46" s="12">
        <v>2</v>
      </c>
      <c r="D46" s="13">
        <f t="shared" si="0"/>
        <v>1.2658227848101266E-2</v>
      </c>
      <c r="E46" t="s">
        <v>149</v>
      </c>
      <c r="F46" s="15" t="s">
        <v>150</v>
      </c>
      <c r="G46" s="15" t="s">
        <v>16</v>
      </c>
      <c r="H46" s="12">
        <v>939</v>
      </c>
      <c r="I46" s="15" t="s">
        <v>29</v>
      </c>
      <c r="J46" s="15">
        <v>352</v>
      </c>
      <c r="K46" s="15" t="s">
        <v>35</v>
      </c>
      <c r="L46" s="15" t="s">
        <v>19</v>
      </c>
    </row>
    <row r="47" spans="1:14" x14ac:dyDescent="0.3">
      <c r="A47" s="10" t="s">
        <v>151</v>
      </c>
      <c r="B47" s="11" t="s">
        <v>152</v>
      </c>
      <c r="C47" s="17">
        <v>12</v>
      </c>
      <c r="D47" s="13">
        <f t="shared" si="0"/>
        <v>7.5949367088607597E-2</v>
      </c>
      <c r="E47" t="s">
        <v>153</v>
      </c>
      <c r="F47" s="15" t="s">
        <v>154</v>
      </c>
      <c r="G47" s="15" t="s">
        <v>16</v>
      </c>
      <c r="H47" s="12">
        <v>206</v>
      </c>
      <c r="I47" s="12" t="s">
        <v>23</v>
      </c>
      <c r="J47" s="15">
        <v>609</v>
      </c>
      <c r="K47" s="15" t="s">
        <v>35</v>
      </c>
      <c r="L47" s="15" t="s">
        <v>19</v>
      </c>
      <c r="N47" s="16" t="s">
        <v>25</v>
      </c>
    </row>
    <row r="48" spans="1:14" x14ac:dyDescent="0.3">
      <c r="A48" s="10" t="s">
        <v>155</v>
      </c>
      <c r="B48" s="11" t="s">
        <v>156</v>
      </c>
      <c r="C48" s="12">
        <v>1</v>
      </c>
      <c r="D48" s="13">
        <f t="shared" si="0"/>
        <v>6.3291139240506328E-3</v>
      </c>
      <c r="E48" t="s">
        <v>23</v>
      </c>
      <c r="F48" s="15" t="s">
        <v>154</v>
      </c>
      <c r="G48" s="15" t="s">
        <v>16</v>
      </c>
      <c r="H48" s="12">
        <v>36</v>
      </c>
      <c r="I48" s="12" t="s">
        <v>46</v>
      </c>
      <c r="J48" s="15">
        <v>156</v>
      </c>
      <c r="K48" s="15" t="s">
        <v>30</v>
      </c>
      <c r="L48" s="15" t="s">
        <v>19</v>
      </c>
      <c r="N48" s="16" t="s">
        <v>25</v>
      </c>
    </row>
    <row r="49" spans="1:14" x14ac:dyDescent="0.3">
      <c r="A49" s="10" t="s">
        <v>157</v>
      </c>
      <c r="B49" s="11" t="s">
        <v>158</v>
      </c>
      <c r="C49" s="12">
        <v>9</v>
      </c>
      <c r="D49" s="13">
        <f t="shared" si="0"/>
        <v>5.6962025316455694E-2</v>
      </c>
      <c r="E49" t="s">
        <v>159</v>
      </c>
      <c r="F49" s="15" t="s">
        <v>154</v>
      </c>
      <c r="G49" s="15" t="s">
        <v>16</v>
      </c>
      <c r="H49" s="12">
        <v>396</v>
      </c>
      <c r="I49" s="12" t="s">
        <v>23</v>
      </c>
      <c r="J49" s="15">
        <v>731</v>
      </c>
      <c r="K49" s="15" t="s">
        <v>35</v>
      </c>
      <c r="L49" s="15" t="s">
        <v>19</v>
      </c>
    </row>
    <row r="50" spans="1:14" x14ac:dyDescent="0.3">
      <c r="A50" s="10" t="s">
        <v>160</v>
      </c>
      <c r="B50" s="11" t="s">
        <v>68</v>
      </c>
      <c r="C50" s="12">
        <v>1</v>
      </c>
      <c r="D50" s="13">
        <f t="shared" si="0"/>
        <v>6.3291139240506328E-3</v>
      </c>
      <c r="E50" t="s">
        <v>69</v>
      </c>
      <c r="F50" s="15" t="s">
        <v>154</v>
      </c>
      <c r="G50" s="15" t="s">
        <v>16</v>
      </c>
      <c r="H50" s="12">
        <v>267</v>
      </c>
      <c r="I50" s="12" t="s">
        <v>23</v>
      </c>
      <c r="J50" s="15">
        <v>157</v>
      </c>
      <c r="K50" s="15" t="s">
        <v>30</v>
      </c>
      <c r="L50" s="15" t="s">
        <v>19</v>
      </c>
      <c r="N50" s="16" t="s">
        <v>25</v>
      </c>
    </row>
    <row r="51" spans="1:14" x14ac:dyDescent="0.3">
      <c r="A51" s="10" t="s">
        <v>161</v>
      </c>
      <c r="B51" s="11" t="s">
        <v>162</v>
      </c>
      <c r="C51" s="12">
        <v>12</v>
      </c>
      <c r="D51" s="13">
        <f t="shared" si="0"/>
        <v>7.5949367088607597E-2</v>
      </c>
      <c r="E51" t="s">
        <v>163</v>
      </c>
      <c r="F51" s="15" t="s">
        <v>164</v>
      </c>
      <c r="G51" s="15" t="s">
        <v>16</v>
      </c>
      <c r="H51" s="12">
        <v>2298</v>
      </c>
      <c r="I51" s="12" t="s">
        <v>17</v>
      </c>
      <c r="J51" s="15">
        <v>860</v>
      </c>
      <c r="K51" s="15" t="s">
        <v>35</v>
      </c>
      <c r="L51" s="15" t="s">
        <v>19</v>
      </c>
      <c r="N51" s="16" t="s">
        <v>25</v>
      </c>
    </row>
    <row r="52" spans="1:14" x14ac:dyDescent="0.3">
      <c r="A52" s="10" t="s">
        <v>165</v>
      </c>
      <c r="B52" s="11" t="s">
        <v>166</v>
      </c>
      <c r="C52" s="12">
        <v>5</v>
      </c>
      <c r="D52" s="13">
        <f t="shared" si="0"/>
        <v>3.1645569620253167E-2</v>
      </c>
      <c r="E52" t="s">
        <v>167</v>
      </c>
      <c r="F52" s="15" t="s">
        <v>168</v>
      </c>
      <c r="G52" s="15" t="s">
        <v>16</v>
      </c>
      <c r="H52" s="12">
        <v>87</v>
      </c>
      <c r="I52" s="12" t="s">
        <v>23</v>
      </c>
      <c r="J52" s="15">
        <v>92</v>
      </c>
      <c r="K52" s="15" t="s">
        <v>18</v>
      </c>
      <c r="L52" s="15" t="s">
        <v>19</v>
      </c>
    </row>
    <row r="53" spans="1:14" x14ac:dyDescent="0.3">
      <c r="A53" s="10" t="s">
        <v>169</v>
      </c>
      <c r="B53" s="11" t="s">
        <v>21</v>
      </c>
      <c r="C53" s="12">
        <v>1</v>
      </c>
      <c r="D53" s="13">
        <f t="shared" si="0"/>
        <v>6.3291139240506328E-3</v>
      </c>
      <c r="E53" t="s">
        <v>22</v>
      </c>
      <c r="F53" s="15" t="s">
        <v>168</v>
      </c>
      <c r="G53" s="15" t="s">
        <v>16</v>
      </c>
      <c r="H53" s="12">
        <v>272</v>
      </c>
      <c r="I53" s="12" t="s">
        <v>23</v>
      </c>
      <c r="J53" s="15">
        <v>277</v>
      </c>
      <c r="K53" s="15" t="s">
        <v>30</v>
      </c>
      <c r="L53" s="15" t="s">
        <v>19</v>
      </c>
    </row>
    <row r="54" spans="1:14" x14ac:dyDescent="0.3">
      <c r="A54" s="10" t="s">
        <v>170</v>
      </c>
      <c r="B54" s="11" t="s">
        <v>171</v>
      </c>
      <c r="C54" s="12">
        <v>74</v>
      </c>
      <c r="D54" s="13">
        <f t="shared" si="0"/>
        <v>0.46835443037974683</v>
      </c>
      <c r="E54" t="s">
        <v>172</v>
      </c>
      <c r="F54" s="15" t="s">
        <v>168</v>
      </c>
      <c r="G54" s="15" t="s">
        <v>16</v>
      </c>
      <c r="H54" s="12">
        <v>778</v>
      </c>
      <c r="I54" s="15" t="s">
        <v>29</v>
      </c>
      <c r="J54" s="15">
        <v>277</v>
      </c>
      <c r="K54" s="15" t="s">
        <v>30</v>
      </c>
      <c r="L54" s="15" t="s">
        <v>19</v>
      </c>
      <c r="N54" s="16" t="s">
        <v>25</v>
      </c>
    </row>
    <row r="55" spans="1:14" x14ac:dyDescent="0.3">
      <c r="A55" s="10" t="s">
        <v>173</v>
      </c>
      <c r="B55" s="11" t="s">
        <v>174</v>
      </c>
      <c r="C55" s="12">
        <v>12</v>
      </c>
      <c r="D55" s="13">
        <f t="shared" si="0"/>
        <v>7.5949367088607597E-2</v>
      </c>
      <c r="E55" t="s">
        <v>175</v>
      </c>
      <c r="F55" s="15" t="s">
        <v>118</v>
      </c>
      <c r="G55" s="15" t="s">
        <v>16</v>
      </c>
      <c r="H55" s="12">
        <v>3457</v>
      </c>
      <c r="I55" s="12" t="s">
        <v>17</v>
      </c>
      <c r="J55" s="15">
        <v>426</v>
      </c>
      <c r="K55" s="15" t="s">
        <v>35</v>
      </c>
      <c r="L55" s="15" t="s">
        <v>19</v>
      </c>
      <c r="M55" s="19"/>
      <c r="N55" s="16" t="s">
        <v>25</v>
      </c>
    </row>
    <row r="56" spans="1:14" x14ac:dyDescent="0.3">
      <c r="A56" s="10" t="s">
        <v>176</v>
      </c>
      <c r="B56" s="11" t="s">
        <v>177</v>
      </c>
      <c r="C56" s="12">
        <v>12</v>
      </c>
      <c r="D56" s="13">
        <f t="shared" si="0"/>
        <v>7.5949367088607597E-2</v>
      </c>
      <c r="E56" t="s">
        <v>178</v>
      </c>
      <c r="F56" s="15" t="s">
        <v>42</v>
      </c>
      <c r="G56" s="15" t="s">
        <v>16</v>
      </c>
      <c r="H56" s="12">
        <v>2482</v>
      </c>
      <c r="I56" s="12" t="s">
        <v>17</v>
      </c>
      <c r="J56" s="15">
        <v>804</v>
      </c>
      <c r="K56" s="15" t="s">
        <v>35</v>
      </c>
      <c r="L56" s="15" t="s">
        <v>19</v>
      </c>
    </row>
    <row r="57" spans="1:14" x14ac:dyDescent="0.3">
      <c r="A57" s="10" t="s">
        <v>179</v>
      </c>
      <c r="B57" s="11" t="s">
        <v>180</v>
      </c>
      <c r="C57" s="12">
        <v>1</v>
      </c>
      <c r="D57" s="13">
        <f t="shared" si="0"/>
        <v>6.3291139240506328E-3</v>
      </c>
      <c r="E57" t="s">
        <v>38</v>
      </c>
      <c r="F57" s="15" t="s">
        <v>42</v>
      </c>
      <c r="G57" s="15" t="s">
        <v>16</v>
      </c>
      <c r="H57" s="12">
        <v>4</v>
      </c>
      <c r="I57" s="12" t="s">
        <v>46</v>
      </c>
      <c r="J57" s="15">
        <v>3</v>
      </c>
      <c r="K57" s="15" t="s">
        <v>110</v>
      </c>
      <c r="L57" s="15" t="s">
        <v>19</v>
      </c>
      <c r="N57" s="16" t="s">
        <v>25</v>
      </c>
    </row>
    <row r="58" spans="1:14" x14ac:dyDescent="0.3">
      <c r="A58" s="10" t="s">
        <v>181</v>
      </c>
      <c r="B58" s="11" t="s">
        <v>125</v>
      </c>
      <c r="C58" s="12">
        <v>1</v>
      </c>
      <c r="D58" s="13">
        <f t="shared" si="0"/>
        <v>6.3291139240506328E-3</v>
      </c>
      <c r="E58" t="s">
        <v>76</v>
      </c>
      <c r="F58" s="15" t="s">
        <v>42</v>
      </c>
      <c r="G58" s="15" t="s">
        <v>16</v>
      </c>
      <c r="H58" s="12">
        <v>353</v>
      </c>
      <c r="I58" s="12" t="s">
        <v>23</v>
      </c>
      <c r="J58" s="15">
        <v>254</v>
      </c>
      <c r="K58" s="15" t="s">
        <v>30</v>
      </c>
      <c r="L58" s="15" t="s">
        <v>19</v>
      </c>
    </row>
    <row r="59" spans="1:14" x14ac:dyDescent="0.3">
      <c r="A59" s="10" t="s">
        <v>182</v>
      </c>
      <c r="B59" s="11" t="s">
        <v>183</v>
      </c>
      <c r="C59" s="12">
        <v>15</v>
      </c>
      <c r="D59" s="13">
        <f t="shared" si="0"/>
        <v>9.49367088607595E-2</v>
      </c>
      <c r="E59" t="s">
        <v>184</v>
      </c>
      <c r="F59" s="15" t="s">
        <v>185</v>
      </c>
      <c r="G59" s="15" t="s">
        <v>16</v>
      </c>
      <c r="H59" s="12">
        <v>5026</v>
      </c>
      <c r="I59" s="12" t="s">
        <v>17</v>
      </c>
      <c r="J59" s="15">
        <v>822</v>
      </c>
      <c r="K59" s="15" t="s">
        <v>35</v>
      </c>
      <c r="L59" s="15" t="s">
        <v>19</v>
      </c>
    </row>
    <row r="60" spans="1:14" x14ac:dyDescent="0.3">
      <c r="A60" s="10" t="s">
        <v>186</v>
      </c>
      <c r="B60" s="11" t="s">
        <v>187</v>
      </c>
      <c r="C60" s="12">
        <v>6</v>
      </c>
      <c r="D60" s="13">
        <f t="shared" si="0"/>
        <v>3.7974683544303799E-2</v>
      </c>
      <c r="E60" t="s">
        <v>188</v>
      </c>
      <c r="F60" s="15" t="s">
        <v>185</v>
      </c>
      <c r="G60" s="15" t="s">
        <v>16</v>
      </c>
      <c r="H60" s="15">
        <v>228</v>
      </c>
      <c r="I60" s="12" t="s">
        <v>23</v>
      </c>
      <c r="J60" s="15">
        <v>142</v>
      </c>
      <c r="K60" s="15" t="s">
        <v>30</v>
      </c>
      <c r="L60" s="15" t="s">
        <v>19</v>
      </c>
      <c r="M60" s="19"/>
    </row>
    <row r="61" spans="1:14" x14ac:dyDescent="0.3">
      <c r="A61" s="10" t="s">
        <v>189</v>
      </c>
      <c r="B61" s="11" t="s">
        <v>190</v>
      </c>
      <c r="C61" s="12">
        <v>3</v>
      </c>
      <c r="D61" s="13">
        <f t="shared" si="0"/>
        <v>1.8987341772151899E-2</v>
      </c>
      <c r="E61" t="s">
        <v>149</v>
      </c>
      <c r="F61" s="15" t="s">
        <v>73</v>
      </c>
      <c r="G61" s="15" t="s">
        <v>16</v>
      </c>
      <c r="H61" s="12">
        <v>88</v>
      </c>
      <c r="I61" s="12" t="s">
        <v>23</v>
      </c>
      <c r="J61" s="15">
        <v>93</v>
      </c>
      <c r="K61" s="15" t="s">
        <v>18</v>
      </c>
      <c r="L61" s="15" t="s">
        <v>19</v>
      </c>
      <c r="N61" s="16" t="s">
        <v>25</v>
      </c>
    </row>
    <row r="62" spans="1:14" x14ac:dyDescent="0.3">
      <c r="A62" s="10" t="s">
        <v>191</v>
      </c>
      <c r="B62" s="11" t="s">
        <v>192</v>
      </c>
      <c r="C62" s="12">
        <v>4</v>
      </c>
      <c r="D62" s="13">
        <f t="shared" si="0"/>
        <v>2.5316455696202531E-2</v>
      </c>
      <c r="E62" t="s">
        <v>193</v>
      </c>
      <c r="F62" s="15" t="s">
        <v>194</v>
      </c>
      <c r="G62" s="15" t="s">
        <v>16</v>
      </c>
      <c r="H62" s="12">
        <v>913</v>
      </c>
      <c r="I62" s="15" t="s">
        <v>29</v>
      </c>
      <c r="J62" s="15">
        <v>561</v>
      </c>
      <c r="K62" s="15" t="s">
        <v>35</v>
      </c>
      <c r="L62" s="15" t="s">
        <v>19</v>
      </c>
    </row>
    <row r="63" spans="1:14" x14ac:dyDescent="0.3">
      <c r="A63" s="10" t="s">
        <v>195</v>
      </c>
      <c r="B63" s="11" t="s">
        <v>27</v>
      </c>
      <c r="C63" s="12">
        <v>2</v>
      </c>
      <c r="D63" s="13">
        <f t="shared" si="0"/>
        <v>1.2658227848101266E-2</v>
      </c>
      <c r="E63" t="s">
        <v>23</v>
      </c>
      <c r="F63" s="15" t="s">
        <v>194</v>
      </c>
      <c r="G63" s="15" t="s">
        <v>16</v>
      </c>
      <c r="H63" s="12">
        <v>149</v>
      </c>
      <c r="I63" s="12" t="s">
        <v>23</v>
      </c>
      <c r="J63" s="15">
        <v>51</v>
      </c>
      <c r="K63" s="15" t="s">
        <v>18</v>
      </c>
      <c r="L63" s="15" t="s">
        <v>19</v>
      </c>
      <c r="N63" s="16" t="s">
        <v>25</v>
      </c>
    </row>
    <row r="64" spans="1:14" x14ac:dyDescent="0.3">
      <c r="A64" s="10" t="s">
        <v>196</v>
      </c>
      <c r="B64" s="11" t="s">
        <v>197</v>
      </c>
      <c r="C64" s="12">
        <v>24</v>
      </c>
      <c r="D64" s="13">
        <f t="shared" si="0"/>
        <v>0.15189873417721519</v>
      </c>
      <c r="E64" t="s">
        <v>198</v>
      </c>
      <c r="F64" s="15" t="s">
        <v>98</v>
      </c>
      <c r="G64" s="15" t="s">
        <v>16</v>
      </c>
      <c r="H64" s="12">
        <v>558</v>
      </c>
      <c r="I64" s="15" t="s">
        <v>29</v>
      </c>
      <c r="J64" s="15">
        <v>395</v>
      </c>
      <c r="K64" s="15" t="s">
        <v>35</v>
      </c>
      <c r="L64" s="15" t="s">
        <v>19</v>
      </c>
    </row>
    <row r="65" spans="1:14" x14ac:dyDescent="0.3">
      <c r="A65" s="10" t="s">
        <v>199</v>
      </c>
      <c r="B65" s="11" t="s">
        <v>200</v>
      </c>
      <c r="C65" s="12">
        <v>1</v>
      </c>
      <c r="D65" s="13">
        <f t="shared" si="0"/>
        <v>6.3291139240506328E-3</v>
      </c>
      <c r="E65" t="s">
        <v>38</v>
      </c>
      <c r="F65" s="15" t="s">
        <v>98</v>
      </c>
      <c r="G65" s="15" t="s">
        <v>16</v>
      </c>
      <c r="H65" s="12">
        <v>12</v>
      </c>
      <c r="I65" s="12" t="s">
        <v>46</v>
      </c>
      <c r="J65" s="15">
        <v>23</v>
      </c>
      <c r="K65" s="15" t="s">
        <v>18</v>
      </c>
      <c r="L65" s="15" t="s">
        <v>201</v>
      </c>
      <c r="M65" s="20" t="s">
        <v>202</v>
      </c>
      <c r="N65" s="16" t="s">
        <v>25</v>
      </c>
    </row>
    <row r="66" spans="1:14" x14ac:dyDescent="0.3">
      <c r="A66" s="10" t="s">
        <v>203</v>
      </c>
      <c r="B66" s="11" t="s">
        <v>204</v>
      </c>
      <c r="C66" s="12">
        <v>2</v>
      </c>
      <c r="D66" s="13">
        <f t="shared" si="0"/>
        <v>1.2658227848101266E-2</v>
      </c>
      <c r="E66" t="s">
        <v>38</v>
      </c>
      <c r="F66" s="15" t="s">
        <v>98</v>
      </c>
      <c r="G66" s="15" t="s">
        <v>16</v>
      </c>
      <c r="H66" s="12">
        <v>111</v>
      </c>
      <c r="I66" s="12" t="s">
        <v>23</v>
      </c>
      <c r="J66" s="15">
        <v>300</v>
      </c>
      <c r="K66" s="15" t="s">
        <v>35</v>
      </c>
      <c r="L66" s="15" t="s">
        <v>19</v>
      </c>
    </row>
    <row r="67" spans="1:14" x14ac:dyDescent="0.3">
      <c r="A67" s="10" t="s">
        <v>205</v>
      </c>
      <c r="B67" s="11" t="s">
        <v>134</v>
      </c>
      <c r="C67" s="12">
        <v>1</v>
      </c>
      <c r="D67" s="13">
        <f t="shared" ref="D67:D130" si="1">C67/158</f>
        <v>6.3291139240506328E-3</v>
      </c>
      <c r="E67" t="s">
        <v>45</v>
      </c>
      <c r="F67" s="15" t="s">
        <v>185</v>
      </c>
      <c r="G67" s="15" t="s">
        <v>16</v>
      </c>
      <c r="H67" s="12">
        <v>253</v>
      </c>
      <c r="I67" s="12" t="s">
        <v>23</v>
      </c>
      <c r="J67" s="15">
        <v>82</v>
      </c>
      <c r="K67" s="15" t="s">
        <v>18</v>
      </c>
      <c r="L67" s="15" t="s">
        <v>19</v>
      </c>
      <c r="M67" s="20" t="s">
        <v>206</v>
      </c>
      <c r="N67" s="16" t="s">
        <v>25</v>
      </c>
    </row>
    <row r="68" spans="1:14" x14ac:dyDescent="0.3">
      <c r="A68" s="10" t="s">
        <v>207</v>
      </c>
      <c r="B68" s="11" t="s">
        <v>21</v>
      </c>
      <c r="C68" s="12">
        <v>1</v>
      </c>
      <c r="D68" s="13">
        <f t="shared" si="1"/>
        <v>6.3291139240506328E-3</v>
      </c>
      <c r="E68" t="s">
        <v>22</v>
      </c>
      <c r="F68" s="15" t="s">
        <v>42</v>
      </c>
      <c r="G68" s="15" t="s">
        <v>16</v>
      </c>
      <c r="H68" s="12">
        <v>56</v>
      </c>
      <c r="I68" s="12" t="s">
        <v>23</v>
      </c>
      <c r="J68" s="15">
        <v>29</v>
      </c>
      <c r="K68" s="15" t="s">
        <v>18</v>
      </c>
      <c r="L68" s="15" t="s">
        <v>201</v>
      </c>
      <c r="M68" s="20" t="s">
        <v>208</v>
      </c>
      <c r="N68" s="16" t="s">
        <v>31</v>
      </c>
    </row>
    <row r="69" spans="1:14" x14ac:dyDescent="0.3">
      <c r="A69" s="10" t="s">
        <v>209</v>
      </c>
      <c r="B69" s="11" t="s">
        <v>37</v>
      </c>
      <c r="C69" s="12">
        <v>1</v>
      </c>
      <c r="D69" s="13">
        <f t="shared" si="1"/>
        <v>6.3291139240506328E-3</v>
      </c>
      <c r="E69" t="s">
        <v>38</v>
      </c>
      <c r="F69" s="15" t="s">
        <v>42</v>
      </c>
      <c r="G69" s="15" t="s">
        <v>16</v>
      </c>
      <c r="H69" s="12">
        <v>550</v>
      </c>
      <c r="I69" s="15" t="s">
        <v>29</v>
      </c>
      <c r="J69" s="15">
        <v>77</v>
      </c>
      <c r="K69" s="15" t="s">
        <v>18</v>
      </c>
      <c r="L69" s="15" t="s">
        <v>19</v>
      </c>
      <c r="M69" s="19"/>
    </row>
    <row r="70" spans="1:14" x14ac:dyDescent="0.3">
      <c r="A70" s="10" t="s">
        <v>210</v>
      </c>
      <c r="B70" s="11" t="s">
        <v>211</v>
      </c>
      <c r="C70" s="12">
        <v>8</v>
      </c>
      <c r="D70" s="13">
        <f t="shared" si="1"/>
        <v>5.0632911392405063E-2</v>
      </c>
      <c r="E70" t="s">
        <v>34</v>
      </c>
      <c r="F70" s="15" t="s">
        <v>42</v>
      </c>
      <c r="G70" s="15" t="s">
        <v>16</v>
      </c>
      <c r="H70" s="12">
        <v>2514</v>
      </c>
      <c r="I70" s="12" t="s">
        <v>17</v>
      </c>
      <c r="J70" s="15">
        <v>840</v>
      </c>
      <c r="K70" s="15" t="s">
        <v>35</v>
      </c>
      <c r="L70" s="15" t="s">
        <v>19</v>
      </c>
      <c r="M70" s="19"/>
    </row>
    <row r="71" spans="1:14" x14ac:dyDescent="0.3">
      <c r="A71" s="10" t="s">
        <v>212</v>
      </c>
      <c r="B71" s="11" t="s">
        <v>37</v>
      </c>
      <c r="C71" s="12">
        <v>1</v>
      </c>
      <c r="D71" s="13">
        <f t="shared" si="1"/>
        <v>6.3291139240506328E-3</v>
      </c>
      <c r="E71" t="s">
        <v>76</v>
      </c>
      <c r="F71" s="15" t="s">
        <v>42</v>
      </c>
      <c r="G71" s="15" t="s">
        <v>16</v>
      </c>
      <c r="H71" s="17">
        <v>175</v>
      </c>
      <c r="I71" s="12" t="s">
        <v>23</v>
      </c>
      <c r="J71" s="15">
        <v>60</v>
      </c>
      <c r="K71" s="15" t="s">
        <v>18</v>
      </c>
      <c r="L71" s="15" t="s">
        <v>77</v>
      </c>
    </row>
    <row r="72" spans="1:14" x14ac:dyDescent="0.3">
      <c r="A72" s="10" t="s">
        <v>213</v>
      </c>
      <c r="B72" s="11" t="s">
        <v>75</v>
      </c>
      <c r="C72" s="12">
        <v>8</v>
      </c>
      <c r="D72" s="13">
        <f t="shared" si="1"/>
        <v>5.0632911392405063E-2</v>
      </c>
      <c r="E72" t="s">
        <v>52</v>
      </c>
      <c r="F72" s="15" t="s">
        <v>42</v>
      </c>
      <c r="G72" s="15" t="s">
        <v>16</v>
      </c>
      <c r="H72" s="12">
        <v>1011</v>
      </c>
      <c r="I72" s="12" t="s">
        <v>17</v>
      </c>
      <c r="J72" s="15">
        <v>342</v>
      </c>
      <c r="K72" s="15" t="s">
        <v>35</v>
      </c>
      <c r="L72" s="15" t="s">
        <v>19</v>
      </c>
    </row>
    <row r="73" spans="1:14" x14ac:dyDescent="0.3">
      <c r="A73" s="10" t="s">
        <v>214</v>
      </c>
      <c r="B73" s="11" t="s">
        <v>215</v>
      </c>
      <c r="C73" s="12">
        <v>1</v>
      </c>
      <c r="D73" s="13">
        <f t="shared" si="1"/>
        <v>6.3291139240506328E-3</v>
      </c>
      <c r="E73" t="s">
        <v>38</v>
      </c>
      <c r="F73" s="15" t="s">
        <v>42</v>
      </c>
      <c r="G73" s="15" t="s">
        <v>16</v>
      </c>
      <c r="H73" s="16">
        <v>149</v>
      </c>
      <c r="I73" s="12" t="s">
        <v>23</v>
      </c>
      <c r="J73" s="15">
        <v>94</v>
      </c>
      <c r="K73" s="15" t="s">
        <v>18</v>
      </c>
      <c r="L73" s="15" t="s">
        <v>19</v>
      </c>
    </row>
    <row r="74" spans="1:14" x14ac:dyDescent="0.3">
      <c r="A74" s="10" t="s">
        <v>216</v>
      </c>
      <c r="B74" s="11" t="s">
        <v>217</v>
      </c>
      <c r="C74" s="12">
        <v>9</v>
      </c>
      <c r="D74" s="13">
        <f t="shared" si="1"/>
        <v>5.6962025316455694E-2</v>
      </c>
      <c r="E74" t="s">
        <v>218</v>
      </c>
      <c r="F74" s="15" t="s">
        <v>219</v>
      </c>
      <c r="G74" s="15" t="s">
        <v>16</v>
      </c>
      <c r="H74" s="12">
        <v>1223</v>
      </c>
      <c r="I74" s="12" t="s">
        <v>17</v>
      </c>
      <c r="J74" s="15">
        <v>344</v>
      </c>
      <c r="K74" s="15" t="s">
        <v>35</v>
      </c>
      <c r="L74" s="15" t="s">
        <v>19</v>
      </c>
    </row>
    <row r="75" spans="1:14" x14ac:dyDescent="0.3">
      <c r="A75" s="10" t="s">
        <v>220</v>
      </c>
      <c r="B75" s="11" t="s">
        <v>221</v>
      </c>
      <c r="C75" s="12">
        <v>3</v>
      </c>
      <c r="D75" s="13">
        <f t="shared" si="1"/>
        <v>1.8987341772151899E-2</v>
      </c>
      <c r="E75" t="s">
        <v>14</v>
      </c>
      <c r="F75" s="15" t="s">
        <v>42</v>
      </c>
      <c r="G75" s="15" t="s">
        <v>16</v>
      </c>
      <c r="H75" s="12">
        <v>1139</v>
      </c>
      <c r="I75" s="12" t="s">
        <v>17</v>
      </c>
      <c r="J75" s="15">
        <v>114</v>
      </c>
      <c r="K75" s="15" t="s">
        <v>30</v>
      </c>
      <c r="L75" s="15" t="s">
        <v>19</v>
      </c>
    </row>
    <row r="76" spans="1:14" x14ac:dyDescent="0.3">
      <c r="A76" s="10" t="s">
        <v>222</v>
      </c>
      <c r="B76" s="11" t="s">
        <v>223</v>
      </c>
      <c r="C76" s="12">
        <v>24</v>
      </c>
      <c r="D76" s="13">
        <f t="shared" si="1"/>
        <v>0.15189873417721519</v>
      </c>
      <c r="E76" t="s">
        <v>224</v>
      </c>
      <c r="F76" s="15" t="s">
        <v>42</v>
      </c>
      <c r="G76" s="15" t="s">
        <v>16</v>
      </c>
      <c r="H76" s="12">
        <v>2921</v>
      </c>
      <c r="I76" s="12" t="s">
        <v>17</v>
      </c>
      <c r="J76" s="15">
        <v>636</v>
      </c>
      <c r="K76" s="15" t="s">
        <v>35</v>
      </c>
      <c r="L76" s="15" t="s">
        <v>19</v>
      </c>
    </row>
    <row r="77" spans="1:14" x14ac:dyDescent="0.3">
      <c r="A77" s="10" t="s">
        <v>225</v>
      </c>
      <c r="B77" s="11" t="s">
        <v>226</v>
      </c>
      <c r="C77" s="12">
        <v>2</v>
      </c>
      <c r="D77" s="13">
        <f t="shared" si="1"/>
        <v>1.2658227848101266E-2</v>
      </c>
      <c r="E77" t="s">
        <v>227</v>
      </c>
      <c r="F77" s="15" t="s">
        <v>42</v>
      </c>
      <c r="G77" s="15" t="s">
        <v>16</v>
      </c>
      <c r="H77" s="12">
        <v>257</v>
      </c>
      <c r="I77" s="12" t="s">
        <v>23</v>
      </c>
      <c r="J77" s="15">
        <v>253</v>
      </c>
      <c r="K77" s="15" t="s">
        <v>30</v>
      </c>
      <c r="L77" s="15" t="s">
        <v>19</v>
      </c>
    </row>
    <row r="78" spans="1:14" x14ac:dyDescent="0.3">
      <c r="A78" s="10" t="s">
        <v>228</v>
      </c>
      <c r="B78" s="11" t="s">
        <v>37</v>
      </c>
      <c r="C78" s="12">
        <v>1</v>
      </c>
      <c r="D78" s="13">
        <f t="shared" si="1"/>
        <v>6.3291139240506328E-3</v>
      </c>
      <c r="E78" t="s">
        <v>38</v>
      </c>
      <c r="F78" s="15" t="s">
        <v>229</v>
      </c>
      <c r="G78" s="15" t="s">
        <v>16</v>
      </c>
      <c r="H78" s="12">
        <v>40</v>
      </c>
      <c r="I78" s="12" t="s">
        <v>46</v>
      </c>
      <c r="J78" s="15">
        <v>42</v>
      </c>
      <c r="K78" s="15" t="s">
        <v>18</v>
      </c>
      <c r="L78" s="15" t="s">
        <v>19</v>
      </c>
    </row>
    <row r="79" spans="1:14" x14ac:dyDescent="0.3">
      <c r="A79" s="10" t="s">
        <v>230</v>
      </c>
      <c r="B79" s="11" t="s">
        <v>231</v>
      </c>
      <c r="C79" s="16">
        <v>1</v>
      </c>
      <c r="D79" s="13">
        <f t="shared" si="1"/>
        <v>6.3291139240506328E-3</v>
      </c>
      <c r="E79" t="s">
        <v>232</v>
      </c>
      <c r="F79" s="15" t="s">
        <v>229</v>
      </c>
      <c r="G79" s="15" t="s">
        <v>16</v>
      </c>
      <c r="H79" s="12">
        <v>559</v>
      </c>
      <c r="I79" s="15" t="s">
        <v>29</v>
      </c>
      <c r="J79" s="15">
        <v>256</v>
      </c>
      <c r="K79" s="15" t="s">
        <v>30</v>
      </c>
      <c r="L79" s="15" t="s">
        <v>19</v>
      </c>
    </row>
    <row r="80" spans="1:14" x14ac:dyDescent="0.3">
      <c r="A80" s="10" t="s">
        <v>233</v>
      </c>
      <c r="B80" s="11" t="s">
        <v>234</v>
      </c>
      <c r="C80" s="12">
        <v>6</v>
      </c>
      <c r="D80" s="13">
        <f t="shared" si="1"/>
        <v>3.7974683544303799E-2</v>
      </c>
      <c r="E80" t="s">
        <v>52</v>
      </c>
      <c r="F80" s="15" t="s">
        <v>73</v>
      </c>
      <c r="G80" s="15" t="s">
        <v>16</v>
      </c>
      <c r="H80" s="12">
        <v>1587</v>
      </c>
      <c r="I80" s="12" t="s">
        <v>17</v>
      </c>
      <c r="J80" s="15">
        <v>242</v>
      </c>
      <c r="K80" s="15" t="s">
        <v>30</v>
      </c>
      <c r="L80" s="15" t="s">
        <v>19</v>
      </c>
    </row>
    <row r="81" spans="1:14" x14ac:dyDescent="0.3">
      <c r="A81" s="10" t="s">
        <v>235</v>
      </c>
      <c r="B81" s="11" t="s">
        <v>236</v>
      </c>
      <c r="C81" s="12">
        <v>1</v>
      </c>
      <c r="D81" s="13">
        <f t="shared" si="1"/>
        <v>6.3291139240506328E-3</v>
      </c>
      <c r="E81" t="s">
        <v>23</v>
      </c>
      <c r="F81" s="15" t="s">
        <v>73</v>
      </c>
      <c r="G81" s="15" t="s">
        <v>16</v>
      </c>
      <c r="H81" s="12">
        <v>37</v>
      </c>
      <c r="I81" s="12" t="s">
        <v>46</v>
      </c>
      <c r="J81" s="15">
        <v>28</v>
      </c>
      <c r="K81" s="15" t="s">
        <v>18</v>
      </c>
      <c r="L81" s="15" t="s">
        <v>19</v>
      </c>
      <c r="M81" s="19"/>
      <c r="N81" s="16" t="s">
        <v>31</v>
      </c>
    </row>
    <row r="82" spans="1:14" x14ac:dyDescent="0.3">
      <c r="A82" s="10" t="s">
        <v>237</v>
      </c>
      <c r="B82" s="11" t="s">
        <v>238</v>
      </c>
      <c r="C82" s="12">
        <v>2</v>
      </c>
      <c r="D82" s="13">
        <f t="shared" si="1"/>
        <v>1.2658227848101266E-2</v>
      </c>
      <c r="E82" t="s">
        <v>239</v>
      </c>
      <c r="F82" s="15" t="s">
        <v>73</v>
      </c>
      <c r="G82" s="15" t="s">
        <v>16</v>
      </c>
      <c r="H82" s="12">
        <v>322</v>
      </c>
      <c r="I82" s="12" t="s">
        <v>23</v>
      </c>
      <c r="J82" s="15">
        <v>73</v>
      </c>
      <c r="K82" s="15" t="s">
        <v>18</v>
      </c>
      <c r="L82" s="15" t="s">
        <v>19</v>
      </c>
      <c r="N82" s="16" t="s">
        <v>25</v>
      </c>
    </row>
    <row r="83" spans="1:14" x14ac:dyDescent="0.3">
      <c r="A83" s="10" t="s">
        <v>240</v>
      </c>
      <c r="B83" s="11" t="s">
        <v>241</v>
      </c>
      <c r="C83" s="12">
        <v>9</v>
      </c>
      <c r="D83" s="13">
        <f t="shared" si="1"/>
        <v>5.6962025316455694E-2</v>
      </c>
      <c r="E83" t="s">
        <v>242</v>
      </c>
      <c r="F83" s="15" t="s">
        <v>73</v>
      </c>
      <c r="G83" s="15" t="s">
        <v>16</v>
      </c>
      <c r="H83" s="12">
        <v>6235</v>
      </c>
      <c r="I83" s="12" t="s">
        <v>17</v>
      </c>
      <c r="J83" s="15">
        <v>811</v>
      </c>
      <c r="K83" s="15" t="s">
        <v>35</v>
      </c>
      <c r="L83" s="15" t="s">
        <v>19</v>
      </c>
      <c r="M83" s="19"/>
      <c r="N83" t="s">
        <v>25</v>
      </c>
    </row>
    <row r="84" spans="1:14" x14ac:dyDescent="0.3">
      <c r="A84" s="10" t="s">
        <v>243</v>
      </c>
      <c r="B84" s="11" t="s">
        <v>244</v>
      </c>
      <c r="C84" s="12">
        <v>1</v>
      </c>
      <c r="D84" s="13">
        <f t="shared" si="1"/>
        <v>6.3291139240506328E-3</v>
      </c>
      <c r="E84" t="s">
        <v>38</v>
      </c>
      <c r="F84" s="15" t="s">
        <v>194</v>
      </c>
      <c r="G84" s="15" t="s">
        <v>16</v>
      </c>
      <c r="H84" s="12">
        <v>166</v>
      </c>
      <c r="I84" s="12" t="s">
        <v>23</v>
      </c>
      <c r="J84" s="15">
        <v>138</v>
      </c>
      <c r="K84" s="15" t="s">
        <v>30</v>
      </c>
      <c r="L84" s="15"/>
      <c r="N84" s="16" t="s">
        <v>25</v>
      </c>
    </row>
    <row r="85" spans="1:14" x14ac:dyDescent="0.3">
      <c r="A85" s="10" t="s">
        <v>245</v>
      </c>
      <c r="B85" s="11" t="s">
        <v>246</v>
      </c>
      <c r="C85" s="12">
        <v>1</v>
      </c>
      <c r="D85" s="13">
        <f t="shared" si="1"/>
        <v>6.3291139240506328E-3</v>
      </c>
      <c r="E85" t="s">
        <v>38</v>
      </c>
      <c r="F85" s="15" t="s">
        <v>194</v>
      </c>
      <c r="G85" s="15" t="s">
        <v>16</v>
      </c>
      <c r="H85" s="12">
        <v>145</v>
      </c>
      <c r="I85" s="12" t="s">
        <v>23</v>
      </c>
      <c r="J85" s="15">
        <v>41</v>
      </c>
      <c r="K85" s="15" t="s">
        <v>18</v>
      </c>
      <c r="L85" s="15" t="s">
        <v>19</v>
      </c>
    </row>
    <row r="86" spans="1:14" x14ac:dyDescent="0.3">
      <c r="A86" s="10" t="s">
        <v>247</v>
      </c>
      <c r="B86" s="11" t="s">
        <v>248</v>
      </c>
      <c r="C86" s="12">
        <v>4</v>
      </c>
      <c r="D86" s="13">
        <f t="shared" si="1"/>
        <v>2.5316455696202531E-2</v>
      </c>
      <c r="E86" t="s">
        <v>249</v>
      </c>
      <c r="F86" s="15" t="s">
        <v>194</v>
      </c>
      <c r="G86" s="15" t="s">
        <v>16</v>
      </c>
      <c r="H86" s="12">
        <v>388</v>
      </c>
      <c r="I86" s="12" t="s">
        <v>23</v>
      </c>
      <c r="J86" s="15">
        <v>128</v>
      </c>
      <c r="K86" s="15" t="s">
        <v>30</v>
      </c>
      <c r="L86" s="15" t="s">
        <v>201</v>
      </c>
    </row>
    <row r="87" spans="1:14" x14ac:dyDescent="0.3">
      <c r="A87" s="10" t="s">
        <v>250</v>
      </c>
      <c r="B87" s="11" t="s">
        <v>251</v>
      </c>
      <c r="C87" s="12">
        <v>5</v>
      </c>
      <c r="D87" s="13">
        <f t="shared" si="1"/>
        <v>3.1645569620253167E-2</v>
      </c>
      <c r="E87" t="s">
        <v>252</v>
      </c>
      <c r="F87" s="15" t="s">
        <v>194</v>
      </c>
      <c r="G87" s="15" t="s">
        <v>102</v>
      </c>
      <c r="H87" s="12">
        <v>449</v>
      </c>
      <c r="I87" s="12" t="s">
        <v>23</v>
      </c>
      <c r="J87" s="15">
        <v>119</v>
      </c>
      <c r="K87" s="15" t="s">
        <v>30</v>
      </c>
      <c r="L87" s="15" t="s">
        <v>19</v>
      </c>
      <c r="M87" s="20" t="s">
        <v>253</v>
      </c>
      <c r="N87" s="16" t="s">
        <v>25</v>
      </c>
    </row>
    <row r="88" spans="1:14" x14ac:dyDescent="0.3">
      <c r="A88" s="10" t="s">
        <v>254</v>
      </c>
      <c r="B88" s="11" t="s">
        <v>255</v>
      </c>
      <c r="C88" s="12">
        <v>1</v>
      </c>
      <c r="D88" s="13">
        <f t="shared" si="1"/>
        <v>6.3291139240506328E-3</v>
      </c>
      <c r="E88" t="s">
        <v>38</v>
      </c>
      <c r="F88" s="15" t="s">
        <v>194</v>
      </c>
      <c r="G88" s="15" t="s">
        <v>16</v>
      </c>
      <c r="H88" s="15">
        <v>24</v>
      </c>
      <c r="I88" s="12" t="s">
        <v>46</v>
      </c>
      <c r="J88" s="15">
        <v>23</v>
      </c>
      <c r="K88" s="15" t="s">
        <v>18</v>
      </c>
      <c r="L88" s="15" t="s">
        <v>19</v>
      </c>
    </row>
    <row r="89" spans="1:14" x14ac:dyDescent="0.3">
      <c r="A89" s="10" t="s">
        <v>256</v>
      </c>
      <c r="B89" s="11" t="s">
        <v>257</v>
      </c>
      <c r="C89" s="12">
        <v>1</v>
      </c>
      <c r="D89" s="13">
        <f t="shared" si="1"/>
        <v>6.3291139240506328E-3</v>
      </c>
      <c r="E89" t="s">
        <v>80</v>
      </c>
      <c r="F89" s="15" t="s">
        <v>118</v>
      </c>
      <c r="G89" s="15" t="s">
        <v>16</v>
      </c>
      <c r="H89" s="12">
        <v>347</v>
      </c>
      <c r="I89" s="12" t="s">
        <v>23</v>
      </c>
      <c r="J89" s="15">
        <v>223</v>
      </c>
      <c r="K89" s="15" t="s">
        <v>30</v>
      </c>
      <c r="L89" s="15" t="s">
        <v>19</v>
      </c>
      <c r="M89" s="19"/>
    </row>
    <row r="90" spans="1:14" x14ac:dyDescent="0.3">
      <c r="A90" s="10" t="s">
        <v>258</v>
      </c>
      <c r="B90" s="11" t="s">
        <v>259</v>
      </c>
      <c r="C90" s="12">
        <v>6</v>
      </c>
      <c r="D90" s="13">
        <f t="shared" si="1"/>
        <v>3.7974683544303799E-2</v>
      </c>
      <c r="E90" t="s">
        <v>260</v>
      </c>
      <c r="F90" s="15" t="s">
        <v>229</v>
      </c>
      <c r="G90" s="15" t="s">
        <v>16</v>
      </c>
      <c r="H90" s="12">
        <v>4047</v>
      </c>
      <c r="I90" s="12" t="s">
        <v>17</v>
      </c>
      <c r="J90" s="15">
        <v>576</v>
      </c>
      <c r="K90" s="15" t="s">
        <v>35</v>
      </c>
      <c r="L90" s="15" t="s">
        <v>19</v>
      </c>
    </row>
    <row r="91" spans="1:14" x14ac:dyDescent="0.3">
      <c r="A91" s="10" t="s">
        <v>261</v>
      </c>
      <c r="B91" s="11" t="s">
        <v>262</v>
      </c>
      <c r="C91" s="12">
        <v>11</v>
      </c>
      <c r="D91" s="13">
        <f t="shared" si="1"/>
        <v>6.9620253164556958E-2</v>
      </c>
      <c r="E91" t="s">
        <v>263</v>
      </c>
      <c r="F91" s="15" t="s">
        <v>219</v>
      </c>
      <c r="G91" s="15" t="s">
        <v>16</v>
      </c>
      <c r="H91" s="12">
        <v>2339</v>
      </c>
      <c r="I91" s="12" t="s">
        <v>17</v>
      </c>
      <c r="J91" s="15">
        <v>711</v>
      </c>
      <c r="K91" s="15" t="s">
        <v>35</v>
      </c>
      <c r="L91" s="15" t="s">
        <v>19</v>
      </c>
    </row>
    <row r="92" spans="1:14" x14ac:dyDescent="0.3">
      <c r="A92" s="10" t="s">
        <v>264</v>
      </c>
      <c r="B92" s="11" t="s">
        <v>265</v>
      </c>
      <c r="C92" s="12">
        <v>4</v>
      </c>
      <c r="D92" s="13">
        <f t="shared" si="1"/>
        <v>2.5316455696202531E-2</v>
      </c>
      <c r="E92" t="s">
        <v>266</v>
      </c>
      <c r="F92" s="15" t="s">
        <v>66</v>
      </c>
      <c r="G92" s="15" t="s">
        <v>16</v>
      </c>
      <c r="H92" s="12">
        <v>2042</v>
      </c>
      <c r="I92" s="12" t="s">
        <v>17</v>
      </c>
      <c r="J92" s="15">
        <v>509</v>
      </c>
      <c r="K92" s="15" t="s">
        <v>35</v>
      </c>
      <c r="L92" s="15" t="s">
        <v>19</v>
      </c>
      <c r="M92" s="20" t="s">
        <v>267</v>
      </c>
      <c r="N92" s="16" t="s">
        <v>25</v>
      </c>
    </row>
    <row r="93" spans="1:14" x14ac:dyDescent="0.3">
      <c r="A93" s="10" t="s">
        <v>268</v>
      </c>
      <c r="B93" s="11" t="s">
        <v>269</v>
      </c>
      <c r="C93" s="12">
        <v>1</v>
      </c>
      <c r="D93" s="13">
        <f t="shared" si="1"/>
        <v>6.3291139240506328E-3</v>
      </c>
      <c r="E93" t="s">
        <v>76</v>
      </c>
      <c r="F93" s="15" t="s">
        <v>270</v>
      </c>
      <c r="G93" s="15" t="s">
        <v>16</v>
      </c>
      <c r="H93" s="12">
        <v>35</v>
      </c>
      <c r="I93" s="12" t="s">
        <v>46</v>
      </c>
      <c r="J93" s="15">
        <v>29</v>
      </c>
      <c r="K93" s="15" t="s">
        <v>18</v>
      </c>
      <c r="L93" s="15" t="s">
        <v>77</v>
      </c>
    </row>
    <row r="94" spans="1:14" x14ac:dyDescent="0.3">
      <c r="A94" s="10" t="s">
        <v>271</v>
      </c>
      <c r="B94" s="11" t="s">
        <v>272</v>
      </c>
      <c r="C94" s="12">
        <v>48</v>
      </c>
      <c r="D94" s="13">
        <f t="shared" si="1"/>
        <v>0.30379746835443039</v>
      </c>
      <c r="E94" t="s">
        <v>273</v>
      </c>
      <c r="F94" s="15" t="s">
        <v>270</v>
      </c>
      <c r="G94" s="15" t="s">
        <v>16</v>
      </c>
      <c r="H94" s="12">
        <v>4960</v>
      </c>
      <c r="I94" s="12" t="s">
        <v>17</v>
      </c>
      <c r="J94" s="15">
        <v>1211</v>
      </c>
      <c r="K94" s="15" t="s">
        <v>35</v>
      </c>
      <c r="L94" s="15" t="s">
        <v>19</v>
      </c>
      <c r="M94" s="19"/>
      <c r="N94" s="16" t="s">
        <v>25</v>
      </c>
    </row>
    <row r="95" spans="1:14" x14ac:dyDescent="0.3">
      <c r="A95" s="10" t="s">
        <v>274</v>
      </c>
      <c r="B95" s="11" t="s">
        <v>275</v>
      </c>
      <c r="C95" s="12">
        <v>5</v>
      </c>
      <c r="D95" s="13">
        <f t="shared" si="1"/>
        <v>3.1645569620253167E-2</v>
      </c>
      <c r="E95" t="s">
        <v>276</v>
      </c>
      <c r="F95" s="15" t="s">
        <v>42</v>
      </c>
      <c r="G95" s="15" t="s">
        <v>16</v>
      </c>
      <c r="H95" s="12">
        <v>44</v>
      </c>
      <c r="I95" s="12" t="s">
        <v>46</v>
      </c>
      <c r="J95" s="15">
        <v>7</v>
      </c>
      <c r="K95" s="15" t="s">
        <v>110</v>
      </c>
      <c r="L95" s="15" t="s">
        <v>19</v>
      </c>
      <c r="M95" s="19"/>
    </row>
    <row r="96" spans="1:14" x14ac:dyDescent="0.3">
      <c r="A96" s="10" t="s">
        <v>277</v>
      </c>
      <c r="B96" s="11" t="s">
        <v>278</v>
      </c>
      <c r="C96" s="12">
        <v>34</v>
      </c>
      <c r="D96" s="13">
        <f t="shared" si="1"/>
        <v>0.21518987341772153</v>
      </c>
      <c r="E96" t="s">
        <v>279</v>
      </c>
      <c r="F96" s="15" t="s">
        <v>42</v>
      </c>
      <c r="G96" s="15" t="s">
        <v>16</v>
      </c>
      <c r="H96" s="12">
        <v>1201</v>
      </c>
      <c r="I96" s="12" t="s">
        <v>17</v>
      </c>
      <c r="J96" s="15">
        <v>445</v>
      </c>
      <c r="K96" s="15" t="s">
        <v>35</v>
      </c>
      <c r="L96" s="15" t="s">
        <v>19</v>
      </c>
    </row>
    <row r="97" spans="1:14" x14ac:dyDescent="0.3">
      <c r="A97" s="10" t="s">
        <v>280</v>
      </c>
      <c r="B97" s="11" t="s">
        <v>281</v>
      </c>
      <c r="C97" s="12">
        <v>33</v>
      </c>
      <c r="D97" s="13">
        <f t="shared" si="1"/>
        <v>0.20886075949367089</v>
      </c>
      <c r="E97" t="s">
        <v>282</v>
      </c>
      <c r="F97" s="15" t="s">
        <v>270</v>
      </c>
      <c r="G97" s="15" t="s">
        <v>102</v>
      </c>
      <c r="H97" s="12">
        <v>2245</v>
      </c>
      <c r="I97" s="12" t="s">
        <v>17</v>
      </c>
      <c r="J97" s="15">
        <v>368</v>
      </c>
      <c r="K97" s="15" t="s">
        <v>35</v>
      </c>
      <c r="L97" s="15" t="s">
        <v>19</v>
      </c>
      <c r="N97" s="16" t="s">
        <v>25</v>
      </c>
    </row>
    <row r="98" spans="1:14" x14ac:dyDescent="0.3">
      <c r="A98" s="10" t="s">
        <v>283</v>
      </c>
      <c r="B98" s="11" t="s">
        <v>21</v>
      </c>
      <c r="C98" s="12">
        <v>1</v>
      </c>
      <c r="D98" s="13">
        <f t="shared" si="1"/>
        <v>6.3291139240506328E-3</v>
      </c>
      <c r="E98" t="s">
        <v>22</v>
      </c>
      <c r="F98" s="15" t="s">
        <v>284</v>
      </c>
      <c r="G98" s="15" t="s">
        <v>16</v>
      </c>
      <c r="H98" s="12">
        <v>2463</v>
      </c>
      <c r="I98" s="12" t="s">
        <v>17</v>
      </c>
      <c r="J98" s="15">
        <v>693</v>
      </c>
      <c r="K98" s="15" t="s">
        <v>35</v>
      </c>
      <c r="L98" s="15" t="s">
        <v>19</v>
      </c>
    </row>
    <row r="99" spans="1:14" x14ac:dyDescent="0.3">
      <c r="A99" s="10" t="s">
        <v>285</v>
      </c>
      <c r="B99" s="11" t="s">
        <v>231</v>
      </c>
      <c r="C99" s="12">
        <v>1</v>
      </c>
      <c r="D99" s="13">
        <f t="shared" si="1"/>
        <v>6.3291139240506328E-3</v>
      </c>
      <c r="E99" t="s">
        <v>232</v>
      </c>
      <c r="F99" s="15" t="s">
        <v>284</v>
      </c>
      <c r="G99" s="15" t="s">
        <v>16</v>
      </c>
      <c r="H99" s="12">
        <v>1845</v>
      </c>
      <c r="I99" s="12" t="s">
        <v>17</v>
      </c>
      <c r="J99" s="15">
        <v>402</v>
      </c>
      <c r="K99" s="15" t="s">
        <v>35</v>
      </c>
      <c r="L99" s="15" t="s">
        <v>19</v>
      </c>
    </row>
    <row r="100" spans="1:14" x14ac:dyDescent="0.3">
      <c r="A100" s="10" t="s">
        <v>286</v>
      </c>
      <c r="B100" s="11" t="s">
        <v>287</v>
      </c>
      <c r="C100" s="12">
        <v>2</v>
      </c>
      <c r="D100" s="13">
        <f t="shared" si="1"/>
        <v>1.2658227848101266E-2</v>
      </c>
      <c r="E100" t="s">
        <v>38</v>
      </c>
      <c r="F100" s="15" t="s">
        <v>284</v>
      </c>
      <c r="G100" s="15" t="s">
        <v>16</v>
      </c>
      <c r="H100" s="12">
        <v>549</v>
      </c>
      <c r="I100" s="15" t="s">
        <v>29</v>
      </c>
      <c r="J100" s="15">
        <v>59</v>
      </c>
      <c r="K100" s="15" t="s">
        <v>18</v>
      </c>
      <c r="L100" s="15" t="s">
        <v>19</v>
      </c>
      <c r="N100" s="16" t="s">
        <v>25</v>
      </c>
    </row>
    <row r="101" spans="1:14" x14ac:dyDescent="0.3">
      <c r="A101" s="10" t="s">
        <v>288</v>
      </c>
      <c r="B101" s="11" t="s">
        <v>75</v>
      </c>
      <c r="C101" s="17">
        <v>1</v>
      </c>
      <c r="D101" s="13">
        <f t="shared" si="1"/>
        <v>6.3291139240506328E-3</v>
      </c>
      <c r="E101" t="s">
        <v>76</v>
      </c>
      <c r="F101" s="15" t="s">
        <v>42</v>
      </c>
      <c r="G101" s="15" t="s">
        <v>16</v>
      </c>
      <c r="H101" s="12">
        <v>11</v>
      </c>
      <c r="I101" s="12" t="s">
        <v>46</v>
      </c>
      <c r="J101" s="15">
        <v>17</v>
      </c>
      <c r="K101" s="15" t="s">
        <v>18</v>
      </c>
      <c r="L101" s="15" t="s">
        <v>77</v>
      </c>
      <c r="M101" s="20" t="s">
        <v>289</v>
      </c>
    </row>
    <row r="102" spans="1:14" x14ac:dyDescent="0.3">
      <c r="A102" s="10" t="s">
        <v>290</v>
      </c>
      <c r="B102" s="11" t="s">
        <v>112</v>
      </c>
      <c r="C102" s="12">
        <v>3</v>
      </c>
      <c r="D102" s="13">
        <f t="shared" si="1"/>
        <v>1.8987341772151899E-2</v>
      </c>
      <c r="E102" t="s">
        <v>76</v>
      </c>
      <c r="F102" s="15" t="s">
        <v>42</v>
      </c>
      <c r="G102" s="15" t="s">
        <v>102</v>
      </c>
      <c r="H102" s="12">
        <v>198</v>
      </c>
      <c r="I102" s="12" t="s">
        <v>23</v>
      </c>
      <c r="J102" s="15">
        <v>54</v>
      </c>
      <c r="K102" s="15" t="s">
        <v>18</v>
      </c>
      <c r="L102" s="15" t="s">
        <v>77</v>
      </c>
      <c r="M102" s="20" t="s">
        <v>291</v>
      </c>
    </row>
    <row r="103" spans="1:14" x14ac:dyDescent="0.3">
      <c r="A103" s="10" t="s">
        <v>292</v>
      </c>
      <c r="B103" s="11" t="s">
        <v>75</v>
      </c>
      <c r="C103" s="12">
        <v>1</v>
      </c>
      <c r="D103" s="13">
        <f t="shared" si="1"/>
        <v>6.3291139240506328E-3</v>
      </c>
      <c r="E103" t="s">
        <v>76</v>
      </c>
      <c r="F103" s="15" t="s">
        <v>42</v>
      </c>
      <c r="G103" s="15" t="s">
        <v>16</v>
      </c>
      <c r="H103" s="12">
        <v>24</v>
      </c>
      <c r="I103" s="12" t="s">
        <v>46</v>
      </c>
      <c r="J103" s="15">
        <v>15</v>
      </c>
      <c r="K103" s="15" t="s">
        <v>18</v>
      </c>
      <c r="L103" s="15" t="s">
        <v>77</v>
      </c>
      <c r="M103" s="19"/>
    </row>
    <row r="104" spans="1:14" x14ac:dyDescent="0.3">
      <c r="A104" s="10" t="s">
        <v>293</v>
      </c>
      <c r="B104" s="11" t="s">
        <v>244</v>
      </c>
      <c r="C104" s="17">
        <v>1</v>
      </c>
      <c r="D104" s="18">
        <f t="shared" si="1"/>
        <v>6.3291139240506328E-3</v>
      </c>
      <c r="E104" s="19" t="s">
        <v>38</v>
      </c>
      <c r="F104" s="15" t="s">
        <v>73</v>
      </c>
      <c r="G104" s="15" t="s">
        <v>16</v>
      </c>
      <c r="H104" s="12">
        <v>2569</v>
      </c>
      <c r="I104" s="12" t="s">
        <v>17</v>
      </c>
      <c r="J104" s="15">
        <v>453</v>
      </c>
      <c r="K104" s="15" t="s">
        <v>35</v>
      </c>
      <c r="L104" s="15" t="s">
        <v>19</v>
      </c>
    </row>
    <row r="105" spans="1:14" x14ac:dyDescent="0.3">
      <c r="A105" s="10" t="s">
        <v>294</v>
      </c>
      <c r="B105" s="11" t="s">
        <v>295</v>
      </c>
      <c r="C105" s="12">
        <v>1</v>
      </c>
      <c r="D105" s="13">
        <f t="shared" si="1"/>
        <v>6.3291139240506328E-3</v>
      </c>
      <c r="E105" t="s">
        <v>22</v>
      </c>
      <c r="F105" s="15" t="s">
        <v>296</v>
      </c>
      <c r="G105" s="15" t="s">
        <v>16</v>
      </c>
      <c r="H105" s="12">
        <v>1453</v>
      </c>
      <c r="I105" s="12" t="s">
        <v>17</v>
      </c>
      <c r="J105" s="15">
        <v>271</v>
      </c>
      <c r="K105" s="15" t="s">
        <v>30</v>
      </c>
      <c r="L105" s="15" t="s">
        <v>19</v>
      </c>
      <c r="N105" s="16" t="s">
        <v>25</v>
      </c>
    </row>
    <row r="106" spans="1:14" x14ac:dyDescent="0.3">
      <c r="A106" s="10" t="s">
        <v>297</v>
      </c>
      <c r="B106" s="11" t="s">
        <v>298</v>
      </c>
      <c r="C106" s="12">
        <v>5</v>
      </c>
      <c r="D106" s="13">
        <f t="shared" si="1"/>
        <v>3.1645569620253167E-2</v>
      </c>
      <c r="E106" t="s">
        <v>299</v>
      </c>
      <c r="F106" s="15" t="s">
        <v>296</v>
      </c>
      <c r="G106" s="15" t="s">
        <v>16</v>
      </c>
      <c r="H106" s="12">
        <v>1690</v>
      </c>
      <c r="I106" s="12" t="s">
        <v>17</v>
      </c>
      <c r="J106" s="15">
        <v>229</v>
      </c>
      <c r="K106" s="15" t="s">
        <v>30</v>
      </c>
      <c r="L106" s="15" t="s">
        <v>19</v>
      </c>
    </row>
    <row r="107" spans="1:14" x14ac:dyDescent="0.3">
      <c r="A107" s="10" t="s">
        <v>300</v>
      </c>
      <c r="B107" s="11" t="s">
        <v>301</v>
      </c>
      <c r="C107" s="12">
        <v>2</v>
      </c>
      <c r="D107" s="13">
        <f t="shared" si="1"/>
        <v>1.2658227848101266E-2</v>
      </c>
      <c r="E107" t="s">
        <v>38</v>
      </c>
      <c r="F107" s="15" t="s">
        <v>302</v>
      </c>
      <c r="G107" s="15" t="s">
        <v>16</v>
      </c>
      <c r="H107" s="12">
        <v>984</v>
      </c>
      <c r="I107" s="15" t="s">
        <v>29</v>
      </c>
      <c r="J107" s="15">
        <v>138</v>
      </c>
      <c r="K107" s="15" t="s">
        <v>30</v>
      </c>
      <c r="L107" s="15" t="s">
        <v>19</v>
      </c>
      <c r="N107" s="16" t="s">
        <v>25</v>
      </c>
    </row>
    <row r="108" spans="1:14" x14ac:dyDescent="0.3">
      <c r="A108" s="10" t="s">
        <v>303</v>
      </c>
      <c r="B108" s="11" t="s">
        <v>304</v>
      </c>
      <c r="C108" s="12">
        <v>3</v>
      </c>
      <c r="D108" s="13">
        <f t="shared" si="1"/>
        <v>1.8987341772151899E-2</v>
      </c>
      <c r="E108" t="s">
        <v>305</v>
      </c>
      <c r="F108" s="15" t="s">
        <v>302</v>
      </c>
      <c r="G108" s="15" t="s">
        <v>16</v>
      </c>
      <c r="H108" s="12">
        <v>1455</v>
      </c>
      <c r="I108" s="12" t="s">
        <v>17</v>
      </c>
      <c r="J108" s="15">
        <v>572</v>
      </c>
      <c r="K108" s="15" t="s">
        <v>35</v>
      </c>
      <c r="L108" s="15" t="s">
        <v>19</v>
      </c>
    </row>
    <row r="109" spans="1:14" x14ac:dyDescent="0.3">
      <c r="A109" s="10" t="s">
        <v>306</v>
      </c>
      <c r="B109" s="11" t="s">
        <v>307</v>
      </c>
      <c r="C109" s="12">
        <v>4</v>
      </c>
      <c r="D109" s="13">
        <f t="shared" si="1"/>
        <v>2.5316455696202531E-2</v>
      </c>
      <c r="E109" t="s">
        <v>14</v>
      </c>
      <c r="F109" s="15" t="s">
        <v>302</v>
      </c>
      <c r="G109" s="15" t="s">
        <v>16</v>
      </c>
      <c r="H109" s="12">
        <v>652</v>
      </c>
      <c r="I109" s="15" t="s">
        <v>29</v>
      </c>
      <c r="J109" s="15">
        <v>319</v>
      </c>
      <c r="K109" s="15" t="s">
        <v>35</v>
      </c>
      <c r="L109" s="15" t="s">
        <v>19</v>
      </c>
    </row>
    <row r="110" spans="1:14" x14ac:dyDescent="0.3">
      <c r="A110" s="10" t="s">
        <v>308</v>
      </c>
      <c r="B110" s="11" t="s">
        <v>309</v>
      </c>
      <c r="C110" s="12">
        <v>1</v>
      </c>
      <c r="D110" s="13">
        <f t="shared" si="1"/>
        <v>6.3291139240506328E-3</v>
      </c>
      <c r="E110" t="s">
        <v>45</v>
      </c>
      <c r="F110" s="15" t="s">
        <v>302</v>
      </c>
      <c r="G110" s="15" t="s">
        <v>16</v>
      </c>
      <c r="H110" s="12">
        <v>143</v>
      </c>
      <c r="I110" s="12" t="s">
        <v>23</v>
      </c>
      <c r="J110" s="15">
        <v>26</v>
      </c>
      <c r="K110" s="15" t="s">
        <v>18</v>
      </c>
      <c r="L110" s="15" t="s">
        <v>19</v>
      </c>
      <c r="M110" s="19"/>
    </row>
    <row r="111" spans="1:14" x14ac:dyDescent="0.3">
      <c r="A111" s="10" t="s">
        <v>310</v>
      </c>
      <c r="B111" s="11" t="s">
        <v>68</v>
      </c>
      <c r="C111" s="12">
        <v>1</v>
      </c>
      <c r="D111" s="13">
        <f t="shared" si="1"/>
        <v>6.3291139240506328E-3</v>
      </c>
      <c r="E111" t="s">
        <v>69</v>
      </c>
      <c r="F111" s="15" t="s">
        <v>311</v>
      </c>
      <c r="G111" s="15" t="s">
        <v>16</v>
      </c>
      <c r="H111" s="12">
        <v>218</v>
      </c>
      <c r="I111" s="12" t="s">
        <v>23</v>
      </c>
      <c r="J111" s="15">
        <v>130</v>
      </c>
      <c r="K111" s="15" t="s">
        <v>30</v>
      </c>
      <c r="L111" s="15" t="s">
        <v>201</v>
      </c>
    </row>
    <row r="112" spans="1:14" x14ac:dyDescent="0.3">
      <c r="A112" s="10" t="s">
        <v>312</v>
      </c>
      <c r="B112" s="11" t="s">
        <v>68</v>
      </c>
      <c r="C112" s="12">
        <v>1</v>
      </c>
      <c r="D112" s="13">
        <f t="shared" si="1"/>
        <v>6.3291139240506328E-3</v>
      </c>
      <c r="E112" t="s">
        <v>69</v>
      </c>
      <c r="F112" s="15" t="s">
        <v>311</v>
      </c>
      <c r="G112" s="15" t="s">
        <v>16</v>
      </c>
      <c r="H112" s="12">
        <v>507</v>
      </c>
      <c r="I112" s="15" t="s">
        <v>29</v>
      </c>
      <c r="J112" s="15">
        <v>40</v>
      </c>
      <c r="K112" s="15" t="s">
        <v>18</v>
      </c>
      <c r="L112" s="15" t="s">
        <v>19</v>
      </c>
    </row>
    <row r="113" spans="1:14" x14ac:dyDescent="0.3">
      <c r="A113" s="10" t="s">
        <v>313</v>
      </c>
      <c r="B113" s="11" t="s">
        <v>314</v>
      </c>
      <c r="C113" s="12">
        <v>1</v>
      </c>
      <c r="D113" s="13">
        <f t="shared" si="1"/>
        <v>6.3291139240506328E-3</v>
      </c>
      <c r="E113" t="s">
        <v>315</v>
      </c>
      <c r="F113" s="15" t="s">
        <v>311</v>
      </c>
      <c r="G113" s="15" t="s">
        <v>16</v>
      </c>
      <c r="H113" s="12">
        <v>603</v>
      </c>
      <c r="I113" s="15" t="s">
        <v>29</v>
      </c>
      <c r="J113" s="15">
        <v>140</v>
      </c>
      <c r="K113" s="15" t="s">
        <v>30</v>
      </c>
      <c r="L113" s="15" t="s">
        <v>19</v>
      </c>
      <c r="M113" s="20" t="s">
        <v>316</v>
      </c>
      <c r="N113" s="16" t="s">
        <v>25</v>
      </c>
    </row>
    <row r="114" spans="1:14" x14ac:dyDescent="0.3">
      <c r="A114" s="10" t="s">
        <v>317</v>
      </c>
      <c r="B114" s="11" t="s">
        <v>68</v>
      </c>
      <c r="C114" s="12">
        <v>1</v>
      </c>
      <c r="D114" s="13">
        <f t="shared" si="1"/>
        <v>6.3291139240506328E-3</v>
      </c>
      <c r="E114" t="s">
        <v>69</v>
      </c>
      <c r="F114" s="15" t="s">
        <v>311</v>
      </c>
      <c r="G114" s="15" t="s">
        <v>16</v>
      </c>
      <c r="H114" s="12">
        <v>37</v>
      </c>
      <c r="I114" s="12" t="s">
        <v>46</v>
      </c>
      <c r="J114" s="15">
        <v>14</v>
      </c>
      <c r="K114" s="15" t="s">
        <v>18</v>
      </c>
      <c r="L114" s="15" t="s">
        <v>19</v>
      </c>
    </row>
    <row r="115" spans="1:14" x14ac:dyDescent="0.3">
      <c r="A115" s="10" t="s">
        <v>318</v>
      </c>
      <c r="B115" s="11" t="s">
        <v>319</v>
      </c>
      <c r="C115" s="12">
        <v>1</v>
      </c>
      <c r="D115" s="13">
        <f t="shared" si="1"/>
        <v>6.3291139240506328E-3</v>
      </c>
      <c r="E115" t="s">
        <v>38</v>
      </c>
      <c r="F115" s="15" t="s">
        <v>311</v>
      </c>
      <c r="G115" s="15" t="s">
        <v>16</v>
      </c>
      <c r="H115" s="12">
        <v>74</v>
      </c>
      <c r="I115" s="12" t="s">
        <v>23</v>
      </c>
      <c r="J115" s="15">
        <v>10</v>
      </c>
      <c r="K115" s="15" t="s">
        <v>18</v>
      </c>
      <c r="L115" s="15"/>
      <c r="M115" s="20" t="s">
        <v>320</v>
      </c>
    </row>
    <row r="116" spans="1:14" x14ac:dyDescent="0.3">
      <c r="A116" s="10" t="s">
        <v>321</v>
      </c>
      <c r="B116" s="11" t="s">
        <v>68</v>
      </c>
      <c r="C116" s="12">
        <v>1</v>
      </c>
      <c r="D116" s="13">
        <f t="shared" si="1"/>
        <v>6.3291139240506328E-3</v>
      </c>
      <c r="E116" t="s">
        <v>69</v>
      </c>
      <c r="F116" s="15" t="s">
        <v>311</v>
      </c>
      <c r="G116" s="15" t="s">
        <v>16</v>
      </c>
      <c r="H116" s="12">
        <v>113</v>
      </c>
      <c r="I116" s="12" t="s">
        <v>23</v>
      </c>
      <c r="J116" s="15">
        <v>25</v>
      </c>
      <c r="K116" s="15" t="s">
        <v>18</v>
      </c>
      <c r="L116" s="15" t="s">
        <v>19</v>
      </c>
      <c r="N116" s="16" t="s">
        <v>25</v>
      </c>
    </row>
    <row r="117" spans="1:14" x14ac:dyDescent="0.3">
      <c r="A117" s="10" t="s">
        <v>322</v>
      </c>
      <c r="B117" s="11" t="s">
        <v>323</v>
      </c>
      <c r="C117" s="12">
        <v>33</v>
      </c>
      <c r="D117" s="13">
        <f t="shared" si="1"/>
        <v>0.20886075949367089</v>
      </c>
      <c r="E117" t="s">
        <v>324</v>
      </c>
      <c r="F117" s="15" t="s">
        <v>42</v>
      </c>
      <c r="G117" s="15" t="s">
        <v>16</v>
      </c>
      <c r="H117" s="12">
        <v>343</v>
      </c>
      <c r="I117" s="12" t="s">
        <v>23</v>
      </c>
      <c r="J117" s="15">
        <v>113</v>
      </c>
      <c r="K117" s="15" t="s">
        <v>30</v>
      </c>
      <c r="L117" s="15" t="s">
        <v>19</v>
      </c>
      <c r="N117" s="16" t="s">
        <v>25</v>
      </c>
    </row>
    <row r="118" spans="1:14" x14ac:dyDescent="0.3">
      <c r="A118" s="10" t="s">
        <v>325</v>
      </c>
      <c r="B118" s="11" t="s">
        <v>326</v>
      </c>
      <c r="C118" s="12">
        <v>2</v>
      </c>
      <c r="D118" s="13">
        <f t="shared" si="1"/>
        <v>1.2658227848101266E-2</v>
      </c>
      <c r="E118" t="s">
        <v>327</v>
      </c>
      <c r="F118" s="15" t="s">
        <v>94</v>
      </c>
      <c r="G118" s="15" t="s">
        <v>16</v>
      </c>
      <c r="H118" s="12">
        <v>5794</v>
      </c>
      <c r="I118" s="12" t="s">
        <v>17</v>
      </c>
      <c r="J118" s="15">
        <v>807</v>
      </c>
      <c r="K118" s="15" t="s">
        <v>35</v>
      </c>
      <c r="L118" s="15" t="s">
        <v>19</v>
      </c>
    </row>
    <row r="119" spans="1:14" x14ac:dyDescent="0.3">
      <c r="A119" s="10" t="s">
        <v>328</v>
      </c>
      <c r="B119" s="11" t="s">
        <v>329</v>
      </c>
      <c r="C119" s="12">
        <v>8</v>
      </c>
      <c r="D119" s="13">
        <f t="shared" si="1"/>
        <v>5.0632911392405063E-2</v>
      </c>
      <c r="E119" t="s">
        <v>330</v>
      </c>
      <c r="F119" s="15" t="s">
        <v>42</v>
      </c>
      <c r="G119" s="15" t="s">
        <v>16</v>
      </c>
      <c r="H119" s="15" t="s">
        <v>109</v>
      </c>
      <c r="I119" s="12" t="s">
        <v>46</v>
      </c>
      <c r="J119" s="15">
        <v>10</v>
      </c>
      <c r="K119" s="15" t="s">
        <v>18</v>
      </c>
      <c r="L119" s="15" t="s">
        <v>19</v>
      </c>
    </row>
    <row r="120" spans="1:14" x14ac:dyDescent="0.3">
      <c r="A120" s="10" t="s">
        <v>331</v>
      </c>
      <c r="B120" s="11" t="s">
        <v>332</v>
      </c>
      <c r="C120" s="12">
        <v>41</v>
      </c>
      <c r="D120" s="13">
        <f t="shared" si="1"/>
        <v>0.25949367088607594</v>
      </c>
      <c r="E120" t="s">
        <v>333</v>
      </c>
      <c r="F120" s="15" t="s">
        <v>42</v>
      </c>
      <c r="G120" s="15" t="s">
        <v>16</v>
      </c>
      <c r="H120" s="12">
        <v>221</v>
      </c>
      <c r="I120" s="12" t="s">
        <v>23</v>
      </c>
      <c r="J120" s="15">
        <v>175</v>
      </c>
      <c r="K120" s="15" t="s">
        <v>30</v>
      </c>
      <c r="L120" s="15" t="s">
        <v>19</v>
      </c>
      <c r="N120" s="16" t="s">
        <v>25</v>
      </c>
    </row>
    <row r="121" spans="1:14" x14ac:dyDescent="0.3">
      <c r="A121" s="10" t="s">
        <v>334</v>
      </c>
      <c r="B121" s="11" t="s">
        <v>335</v>
      </c>
      <c r="C121" s="12">
        <v>8</v>
      </c>
      <c r="D121" s="13">
        <f t="shared" si="1"/>
        <v>5.0632911392405063E-2</v>
      </c>
      <c r="E121" t="s">
        <v>336</v>
      </c>
      <c r="F121" s="15" t="s">
        <v>42</v>
      </c>
      <c r="G121" s="15" t="s">
        <v>16</v>
      </c>
      <c r="H121" s="12">
        <v>483</v>
      </c>
      <c r="I121" s="12" t="s">
        <v>23</v>
      </c>
      <c r="J121" s="15">
        <v>88</v>
      </c>
      <c r="K121" s="15" t="s">
        <v>18</v>
      </c>
      <c r="L121" s="15" t="s">
        <v>19</v>
      </c>
      <c r="M121" s="20"/>
      <c r="N121" s="16" t="s">
        <v>25</v>
      </c>
    </row>
    <row r="122" spans="1:14" x14ac:dyDescent="0.3">
      <c r="A122" s="10" t="s">
        <v>337</v>
      </c>
      <c r="B122" s="11" t="s">
        <v>338</v>
      </c>
      <c r="C122" s="12">
        <v>11</v>
      </c>
      <c r="D122" s="13">
        <f t="shared" si="1"/>
        <v>6.9620253164556958E-2</v>
      </c>
      <c r="E122" t="s">
        <v>339</v>
      </c>
      <c r="F122" s="15" t="s">
        <v>42</v>
      </c>
      <c r="G122" s="15" t="s">
        <v>16</v>
      </c>
      <c r="H122" s="12">
        <v>41</v>
      </c>
      <c r="I122" s="12" t="s">
        <v>46</v>
      </c>
      <c r="J122" s="15">
        <v>26</v>
      </c>
      <c r="K122" s="15" t="s">
        <v>18</v>
      </c>
      <c r="L122" s="15" t="s">
        <v>19</v>
      </c>
    </row>
    <row r="123" spans="1:14" x14ac:dyDescent="0.3">
      <c r="A123" s="10" t="s">
        <v>340</v>
      </c>
      <c r="B123" s="11" t="s">
        <v>341</v>
      </c>
      <c r="C123" s="12">
        <v>1</v>
      </c>
      <c r="D123" s="13">
        <f t="shared" si="1"/>
        <v>6.3291139240506328E-3</v>
      </c>
      <c r="E123" t="s">
        <v>23</v>
      </c>
      <c r="F123" s="15" t="s">
        <v>42</v>
      </c>
      <c r="G123" s="15" t="s">
        <v>16</v>
      </c>
      <c r="H123" s="12">
        <v>1336</v>
      </c>
      <c r="I123" s="12" t="s">
        <v>17</v>
      </c>
      <c r="J123" s="15">
        <v>68</v>
      </c>
      <c r="K123" s="15" t="s">
        <v>18</v>
      </c>
      <c r="L123" s="15" t="s">
        <v>19</v>
      </c>
    </row>
    <row r="124" spans="1:14" x14ac:dyDescent="0.3">
      <c r="A124" s="10" t="s">
        <v>342</v>
      </c>
      <c r="B124" s="11" t="s">
        <v>343</v>
      </c>
      <c r="C124" s="12">
        <v>5</v>
      </c>
      <c r="D124" s="13">
        <f t="shared" si="1"/>
        <v>3.1645569620253167E-2</v>
      </c>
      <c r="E124" t="s">
        <v>239</v>
      </c>
      <c r="F124" s="15" t="s">
        <v>42</v>
      </c>
      <c r="G124" s="15" t="s">
        <v>16</v>
      </c>
      <c r="H124" s="12">
        <v>52</v>
      </c>
      <c r="I124" s="12" t="s">
        <v>23</v>
      </c>
      <c r="J124" s="15">
        <v>100</v>
      </c>
      <c r="K124" s="15" t="s">
        <v>30</v>
      </c>
      <c r="L124" s="15" t="s">
        <v>19</v>
      </c>
    </row>
    <row r="125" spans="1:14" x14ac:dyDescent="0.3">
      <c r="A125" s="10" t="s">
        <v>344</v>
      </c>
      <c r="B125" s="11" t="s">
        <v>345</v>
      </c>
      <c r="C125" s="12">
        <v>1</v>
      </c>
      <c r="D125" s="13">
        <f t="shared" si="1"/>
        <v>6.3291139240506328E-3</v>
      </c>
      <c r="E125" t="s">
        <v>93</v>
      </c>
      <c r="F125" s="15" t="s">
        <v>42</v>
      </c>
      <c r="G125" s="15" t="s">
        <v>16</v>
      </c>
      <c r="H125" s="12">
        <v>1369</v>
      </c>
      <c r="I125" s="12" t="s">
        <v>17</v>
      </c>
      <c r="J125" s="15">
        <v>81</v>
      </c>
      <c r="K125" s="15" t="s">
        <v>18</v>
      </c>
      <c r="L125" s="15" t="s">
        <v>19</v>
      </c>
      <c r="N125" s="16" t="s">
        <v>25</v>
      </c>
    </row>
    <row r="126" spans="1:14" x14ac:dyDescent="0.3">
      <c r="A126" s="10" t="s">
        <v>346</v>
      </c>
      <c r="B126" s="11" t="s">
        <v>347</v>
      </c>
      <c r="C126" s="12">
        <v>14</v>
      </c>
      <c r="D126" s="13">
        <f t="shared" si="1"/>
        <v>8.8607594936708861E-2</v>
      </c>
      <c r="E126" t="s">
        <v>159</v>
      </c>
      <c r="F126" s="15" t="s">
        <v>42</v>
      </c>
      <c r="G126" s="15" t="s">
        <v>16</v>
      </c>
      <c r="H126" s="12">
        <v>469</v>
      </c>
      <c r="I126" s="12" t="s">
        <v>23</v>
      </c>
      <c r="J126" s="15">
        <v>516</v>
      </c>
      <c r="K126" s="15" t="s">
        <v>35</v>
      </c>
      <c r="L126" s="15" t="s">
        <v>19</v>
      </c>
    </row>
    <row r="127" spans="1:14" x14ac:dyDescent="0.3">
      <c r="A127" s="10" t="s">
        <v>348</v>
      </c>
      <c r="B127" s="11" t="s">
        <v>246</v>
      </c>
      <c r="C127" s="12">
        <v>3</v>
      </c>
      <c r="D127" s="13">
        <f t="shared" si="1"/>
        <v>1.8987341772151899E-2</v>
      </c>
      <c r="E127" t="s">
        <v>45</v>
      </c>
      <c r="F127" s="15" t="s">
        <v>42</v>
      </c>
      <c r="G127" s="15" t="s">
        <v>16</v>
      </c>
      <c r="H127" s="12">
        <v>2169</v>
      </c>
      <c r="I127" s="12" t="s">
        <v>17</v>
      </c>
      <c r="J127" s="15">
        <v>20</v>
      </c>
      <c r="K127" s="15" t="s">
        <v>18</v>
      </c>
      <c r="L127" s="15" t="s">
        <v>19</v>
      </c>
      <c r="M127" s="21"/>
      <c r="N127" s="16" t="s">
        <v>25</v>
      </c>
    </row>
    <row r="128" spans="1:14" x14ac:dyDescent="0.3">
      <c r="A128" s="10" t="s">
        <v>349</v>
      </c>
      <c r="B128" s="11" t="s">
        <v>350</v>
      </c>
      <c r="C128" s="12">
        <v>1</v>
      </c>
      <c r="D128" s="13">
        <f t="shared" si="1"/>
        <v>6.3291139240506328E-3</v>
      </c>
      <c r="E128" t="s">
        <v>38</v>
      </c>
      <c r="F128" s="15" t="s">
        <v>42</v>
      </c>
      <c r="G128" s="15" t="s">
        <v>16</v>
      </c>
      <c r="H128" s="12">
        <v>2</v>
      </c>
      <c r="I128" s="12" t="s">
        <v>46</v>
      </c>
      <c r="J128" s="15">
        <v>7</v>
      </c>
      <c r="K128" s="15" t="s">
        <v>110</v>
      </c>
      <c r="L128" s="15" t="s">
        <v>201</v>
      </c>
      <c r="M128" s="20" t="s">
        <v>351</v>
      </c>
      <c r="N128" s="16" t="s">
        <v>31</v>
      </c>
    </row>
    <row r="129" spans="1:14" x14ac:dyDescent="0.3">
      <c r="A129" s="10" t="s">
        <v>349</v>
      </c>
      <c r="B129" s="11" t="s">
        <v>352</v>
      </c>
      <c r="C129" s="12">
        <v>1</v>
      </c>
      <c r="D129" s="13">
        <f t="shared" si="1"/>
        <v>6.3291139240506328E-3</v>
      </c>
      <c r="E129" t="s">
        <v>76</v>
      </c>
      <c r="F129" s="15" t="s">
        <v>42</v>
      </c>
      <c r="G129" s="15" t="s">
        <v>16</v>
      </c>
      <c r="H129" s="16">
        <v>6</v>
      </c>
      <c r="I129" s="12" t="s">
        <v>46</v>
      </c>
      <c r="J129" s="15">
        <v>11</v>
      </c>
      <c r="K129" s="15" t="s">
        <v>18</v>
      </c>
      <c r="L129" s="15" t="s">
        <v>77</v>
      </c>
      <c r="M129" s="19"/>
    </row>
    <row r="130" spans="1:14" x14ac:dyDescent="0.3">
      <c r="A130" s="10" t="s">
        <v>353</v>
      </c>
      <c r="B130" s="11" t="s">
        <v>75</v>
      </c>
      <c r="C130" s="12">
        <v>12</v>
      </c>
      <c r="D130" s="13">
        <f t="shared" si="1"/>
        <v>7.5949367088607597E-2</v>
      </c>
      <c r="E130" t="s">
        <v>242</v>
      </c>
      <c r="F130" s="15" t="s">
        <v>42</v>
      </c>
      <c r="G130" s="15" t="s">
        <v>16</v>
      </c>
      <c r="H130" s="17">
        <v>12</v>
      </c>
      <c r="I130" s="12" t="s">
        <v>46</v>
      </c>
      <c r="J130" s="15">
        <v>258</v>
      </c>
      <c r="K130" s="15" t="s">
        <v>30</v>
      </c>
      <c r="L130" s="15" t="s">
        <v>19</v>
      </c>
    </row>
    <row r="131" spans="1:14" x14ac:dyDescent="0.3">
      <c r="A131" s="10" t="s">
        <v>354</v>
      </c>
      <c r="B131" s="11" t="s">
        <v>355</v>
      </c>
      <c r="C131" s="12">
        <v>5</v>
      </c>
      <c r="D131" s="13">
        <f t="shared" ref="D131:D194" si="2">C131/158</f>
        <v>3.1645569620253167E-2</v>
      </c>
      <c r="E131" t="s">
        <v>76</v>
      </c>
      <c r="F131" s="15" t="s">
        <v>42</v>
      </c>
      <c r="G131" s="15" t="s">
        <v>16</v>
      </c>
      <c r="H131" s="12">
        <v>140</v>
      </c>
      <c r="I131" s="12" t="s">
        <v>23</v>
      </c>
      <c r="J131" s="15">
        <v>61</v>
      </c>
      <c r="K131" s="15" t="s">
        <v>18</v>
      </c>
      <c r="L131" s="15" t="s">
        <v>77</v>
      </c>
    </row>
    <row r="132" spans="1:14" x14ac:dyDescent="0.3">
      <c r="A132" s="10" t="s">
        <v>356</v>
      </c>
      <c r="B132" s="11" t="s">
        <v>68</v>
      </c>
      <c r="C132" s="12">
        <v>1</v>
      </c>
      <c r="D132" s="13">
        <f t="shared" si="2"/>
        <v>6.3291139240506328E-3</v>
      </c>
      <c r="E132" t="s">
        <v>69</v>
      </c>
      <c r="F132" s="15" t="s">
        <v>42</v>
      </c>
      <c r="G132" s="15" t="s">
        <v>16</v>
      </c>
      <c r="H132" s="12">
        <v>77</v>
      </c>
      <c r="I132" s="12" t="s">
        <v>23</v>
      </c>
      <c r="J132" s="15">
        <v>31</v>
      </c>
      <c r="K132" s="15" t="s">
        <v>18</v>
      </c>
      <c r="L132" s="15" t="s">
        <v>19</v>
      </c>
      <c r="N132" s="16" t="s">
        <v>25</v>
      </c>
    </row>
    <row r="133" spans="1:14" x14ac:dyDescent="0.3">
      <c r="A133" s="10" t="s">
        <v>357</v>
      </c>
      <c r="B133" s="11" t="s">
        <v>358</v>
      </c>
      <c r="C133" s="16">
        <v>10</v>
      </c>
      <c r="D133" s="13">
        <f t="shared" si="2"/>
        <v>6.3291139240506333E-2</v>
      </c>
      <c r="E133" t="s">
        <v>359</v>
      </c>
      <c r="F133" s="15" t="s">
        <v>42</v>
      </c>
      <c r="G133" s="15" t="s">
        <v>16</v>
      </c>
      <c r="H133" s="12">
        <v>179</v>
      </c>
      <c r="I133" s="12" t="s">
        <v>23</v>
      </c>
      <c r="J133" s="15">
        <v>128</v>
      </c>
      <c r="K133" s="15" t="s">
        <v>30</v>
      </c>
      <c r="L133" s="15" t="s">
        <v>19</v>
      </c>
    </row>
    <row r="134" spans="1:14" x14ac:dyDescent="0.3">
      <c r="A134" s="10" t="s">
        <v>360</v>
      </c>
      <c r="B134" s="11" t="s">
        <v>361</v>
      </c>
      <c r="C134" s="12">
        <v>15</v>
      </c>
      <c r="D134" s="13">
        <f t="shared" si="2"/>
        <v>9.49367088607595E-2</v>
      </c>
      <c r="E134" t="s">
        <v>362</v>
      </c>
      <c r="F134" s="15" t="s">
        <v>42</v>
      </c>
      <c r="G134" s="15" t="s">
        <v>16</v>
      </c>
      <c r="H134" s="12">
        <v>426</v>
      </c>
      <c r="I134" s="12" t="s">
        <v>23</v>
      </c>
      <c r="J134" s="15">
        <v>174</v>
      </c>
      <c r="K134" s="15" t="s">
        <v>30</v>
      </c>
      <c r="L134" s="15" t="s">
        <v>19</v>
      </c>
    </row>
    <row r="135" spans="1:14" x14ac:dyDescent="0.3">
      <c r="A135" s="10" t="s">
        <v>363</v>
      </c>
      <c r="B135" s="11" t="s">
        <v>364</v>
      </c>
      <c r="C135" s="12">
        <v>24</v>
      </c>
      <c r="D135" s="13">
        <f t="shared" si="2"/>
        <v>0.15189873417721519</v>
      </c>
      <c r="E135" t="s">
        <v>365</v>
      </c>
      <c r="F135" s="15" t="s">
        <v>296</v>
      </c>
      <c r="G135" s="15" t="s">
        <v>16</v>
      </c>
      <c r="H135" s="12">
        <v>2329</v>
      </c>
      <c r="I135" s="12" t="s">
        <v>17</v>
      </c>
      <c r="J135" s="15">
        <v>739</v>
      </c>
      <c r="K135" s="15" t="s">
        <v>35</v>
      </c>
      <c r="L135" s="15" t="s">
        <v>19</v>
      </c>
      <c r="M135" s="20"/>
    </row>
    <row r="136" spans="1:14" x14ac:dyDescent="0.3">
      <c r="A136" s="10" t="s">
        <v>366</v>
      </c>
      <c r="B136" s="11" t="s">
        <v>367</v>
      </c>
      <c r="C136" s="12">
        <v>37</v>
      </c>
      <c r="D136" s="13">
        <f t="shared" si="2"/>
        <v>0.23417721518987342</v>
      </c>
      <c r="E136" t="s">
        <v>368</v>
      </c>
      <c r="F136" s="15" t="s">
        <v>94</v>
      </c>
      <c r="G136" s="15" t="s">
        <v>16</v>
      </c>
      <c r="H136" s="12">
        <v>1165</v>
      </c>
      <c r="I136" s="12" t="s">
        <v>17</v>
      </c>
      <c r="J136" s="15">
        <v>382</v>
      </c>
      <c r="K136" s="15" t="s">
        <v>35</v>
      </c>
      <c r="L136" s="15" t="s">
        <v>19</v>
      </c>
    </row>
    <row r="137" spans="1:14" x14ac:dyDescent="0.3">
      <c r="A137" s="10" t="s">
        <v>369</v>
      </c>
      <c r="B137" s="11" t="s">
        <v>370</v>
      </c>
      <c r="C137" s="12">
        <v>25</v>
      </c>
      <c r="D137" s="13">
        <f t="shared" si="2"/>
        <v>0.15822784810126583</v>
      </c>
      <c r="E137" t="s">
        <v>371</v>
      </c>
      <c r="F137" s="15" t="s">
        <v>229</v>
      </c>
      <c r="G137" s="15" t="s">
        <v>16</v>
      </c>
      <c r="H137" s="12">
        <v>6418</v>
      </c>
      <c r="I137" s="12" t="s">
        <v>17</v>
      </c>
      <c r="J137" s="15">
        <v>737</v>
      </c>
      <c r="K137" s="15" t="s">
        <v>35</v>
      </c>
      <c r="L137" s="15" t="s">
        <v>19</v>
      </c>
    </row>
    <row r="138" spans="1:14" x14ac:dyDescent="0.3">
      <c r="A138" s="10" t="s">
        <v>372</v>
      </c>
      <c r="B138" s="11" t="s">
        <v>373</v>
      </c>
      <c r="C138" s="12">
        <v>8</v>
      </c>
      <c r="D138" s="13">
        <f t="shared" si="2"/>
        <v>5.0632911392405063E-2</v>
      </c>
      <c r="E138" t="s">
        <v>374</v>
      </c>
      <c r="F138" s="15" t="s">
        <v>229</v>
      </c>
      <c r="G138" s="15" t="s">
        <v>16</v>
      </c>
      <c r="H138" s="12">
        <v>1575</v>
      </c>
      <c r="I138" s="12" t="s">
        <v>17</v>
      </c>
      <c r="J138" s="15">
        <v>272</v>
      </c>
      <c r="K138" s="15" t="s">
        <v>30</v>
      </c>
      <c r="L138" s="15" t="s">
        <v>19</v>
      </c>
    </row>
    <row r="139" spans="1:14" x14ac:dyDescent="0.3">
      <c r="A139" s="10" t="s">
        <v>375</v>
      </c>
      <c r="B139" s="11" t="s">
        <v>376</v>
      </c>
      <c r="C139" s="12">
        <v>1</v>
      </c>
      <c r="D139" s="13">
        <f t="shared" si="2"/>
        <v>6.3291139240506328E-3</v>
      </c>
      <c r="E139" t="s">
        <v>83</v>
      </c>
      <c r="F139" s="15" t="s">
        <v>229</v>
      </c>
      <c r="G139" s="15" t="s">
        <v>16</v>
      </c>
      <c r="H139" s="12">
        <v>1082</v>
      </c>
      <c r="I139" s="12" t="s">
        <v>17</v>
      </c>
      <c r="J139" s="15">
        <v>235</v>
      </c>
      <c r="K139" s="15" t="s">
        <v>30</v>
      </c>
      <c r="L139" s="15" t="s">
        <v>19</v>
      </c>
    </row>
    <row r="140" spans="1:14" x14ac:dyDescent="0.3">
      <c r="A140" s="10" t="s">
        <v>377</v>
      </c>
      <c r="B140" s="11" t="s">
        <v>378</v>
      </c>
      <c r="C140" s="12">
        <v>7</v>
      </c>
      <c r="D140" s="13">
        <f t="shared" si="2"/>
        <v>4.4303797468354431E-2</v>
      </c>
      <c r="E140" t="s">
        <v>379</v>
      </c>
      <c r="F140" s="15" t="s">
        <v>229</v>
      </c>
      <c r="G140" s="15" t="s">
        <v>16</v>
      </c>
      <c r="H140" s="12">
        <v>2292</v>
      </c>
      <c r="I140" s="12" t="s">
        <v>17</v>
      </c>
      <c r="J140" s="15">
        <v>278</v>
      </c>
      <c r="K140" s="15" t="s">
        <v>30</v>
      </c>
      <c r="L140" s="15" t="s">
        <v>19</v>
      </c>
      <c r="M140" s="19"/>
      <c r="N140" s="16" t="s">
        <v>25</v>
      </c>
    </row>
    <row r="141" spans="1:14" x14ac:dyDescent="0.3">
      <c r="A141" s="10" t="s">
        <v>380</v>
      </c>
      <c r="B141" s="11" t="s">
        <v>381</v>
      </c>
      <c r="C141" s="12">
        <v>14</v>
      </c>
      <c r="D141" s="13">
        <f t="shared" si="2"/>
        <v>8.8607594936708861E-2</v>
      </c>
      <c r="E141" t="s">
        <v>382</v>
      </c>
      <c r="F141" s="15" t="s">
        <v>229</v>
      </c>
      <c r="G141" s="15" t="s">
        <v>16</v>
      </c>
      <c r="H141" s="12">
        <v>246</v>
      </c>
      <c r="I141" s="12" t="s">
        <v>23</v>
      </c>
      <c r="J141" s="15">
        <v>141</v>
      </c>
      <c r="K141" s="15" t="s">
        <v>30</v>
      </c>
      <c r="L141" s="15" t="s">
        <v>19</v>
      </c>
      <c r="M141" s="20"/>
    </row>
    <row r="142" spans="1:14" x14ac:dyDescent="0.3">
      <c r="A142" s="10" t="s">
        <v>383</v>
      </c>
      <c r="B142" s="11" t="s">
        <v>114</v>
      </c>
      <c r="C142" s="12">
        <v>1</v>
      </c>
      <c r="D142" s="13">
        <f t="shared" si="2"/>
        <v>6.3291139240506328E-3</v>
      </c>
      <c r="E142" t="s">
        <v>76</v>
      </c>
      <c r="F142" s="15" t="s">
        <v>229</v>
      </c>
      <c r="G142" s="15" t="s">
        <v>16</v>
      </c>
      <c r="H142" s="12">
        <v>45</v>
      </c>
      <c r="I142" s="12" t="s">
        <v>46</v>
      </c>
      <c r="J142" s="15">
        <v>35</v>
      </c>
      <c r="K142" s="15" t="s">
        <v>18</v>
      </c>
      <c r="L142" s="15" t="s">
        <v>19</v>
      </c>
    </row>
    <row r="143" spans="1:14" x14ac:dyDescent="0.3">
      <c r="A143" s="10" t="s">
        <v>384</v>
      </c>
      <c r="B143" s="11" t="s">
        <v>385</v>
      </c>
      <c r="C143" s="17">
        <v>2</v>
      </c>
      <c r="D143" s="18">
        <f t="shared" si="2"/>
        <v>1.2658227848101266E-2</v>
      </c>
      <c r="E143" s="19" t="s">
        <v>232</v>
      </c>
      <c r="F143" s="15" t="s">
        <v>386</v>
      </c>
      <c r="G143" s="15" t="s">
        <v>16</v>
      </c>
      <c r="H143" s="12">
        <v>1713</v>
      </c>
      <c r="I143" s="12" t="s">
        <v>17</v>
      </c>
      <c r="J143" s="15">
        <v>386</v>
      </c>
      <c r="K143" s="15" t="s">
        <v>35</v>
      </c>
      <c r="L143" s="15" t="s">
        <v>19</v>
      </c>
    </row>
    <row r="144" spans="1:14" x14ac:dyDescent="0.3">
      <c r="A144" s="10" t="s">
        <v>387</v>
      </c>
      <c r="B144" s="11" t="s">
        <v>388</v>
      </c>
      <c r="C144" s="17">
        <v>24</v>
      </c>
      <c r="D144" s="18">
        <f t="shared" si="2"/>
        <v>0.15189873417721519</v>
      </c>
      <c r="E144" s="19" t="s">
        <v>389</v>
      </c>
      <c r="F144" s="15" t="s">
        <v>386</v>
      </c>
      <c r="G144" s="15" t="s">
        <v>16</v>
      </c>
      <c r="H144" s="12">
        <v>3281</v>
      </c>
      <c r="I144" s="12" t="s">
        <v>17</v>
      </c>
      <c r="J144" s="15">
        <v>436</v>
      </c>
      <c r="K144" s="15" t="s">
        <v>35</v>
      </c>
      <c r="L144" s="15" t="s">
        <v>19</v>
      </c>
    </row>
    <row r="145" spans="1:14" x14ac:dyDescent="0.3">
      <c r="A145" s="10" t="s">
        <v>390</v>
      </c>
      <c r="B145" s="11" t="s">
        <v>391</v>
      </c>
      <c r="C145" s="12">
        <v>7</v>
      </c>
      <c r="D145" s="13">
        <f t="shared" si="2"/>
        <v>4.4303797468354431E-2</v>
      </c>
      <c r="E145" t="s">
        <v>392</v>
      </c>
      <c r="F145" s="15" t="s">
        <v>393</v>
      </c>
      <c r="G145" s="15" t="s">
        <v>16</v>
      </c>
      <c r="H145" s="12">
        <v>1581</v>
      </c>
      <c r="I145" s="12" t="s">
        <v>17</v>
      </c>
      <c r="J145" s="15">
        <v>266</v>
      </c>
      <c r="K145" s="15" t="s">
        <v>30</v>
      </c>
      <c r="L145" s="15"/>
    </row>
    <row r="146" spans="1:14" x14ac:dyDescent="0.3">
      <c r="A146" s="10" t="s">
        <v>394</v>
      </c>
      <c r="B146" s="11" t="s">
        <v>395</v>
      </c>
      <c r="C146" s="12">
        <v>21</v>
      </c>
      <c r="D146" s="13">
        <f t="shared" si="2"/>
        <v>0.13291139240506328</v>
      </c>
      <c r="E146" t="s">
        <v>396</v>
      </c>
      <c r="F146" s="15" t="s">
        <v>393</v>
      </c>
      <c r="G146" s="15" t="s">
        <v>16</v>
      </c>
      <c r="H146" s="12">
        <v>1647</v>
      </c>
      <c r="I146" s="12" t="s">
        <v>17</v>
      </c>
      <c r="J146" s="15">
        <v>494</v>
      </c>
      <c r="K146" s="15" t="s">
        <v>35</v>
      </c>
      <c r="L146" s="15" t="s">
        <v>19</v>
      </c>
    </row>
    <row r="147" spans="1:14" x14ac:dyDescent="0.3">
      <c r="A147" s="10" t="s">
        <v>397</v>
      </c>
      <c r="B147" s="11" t="s">
        <v>398</v>
      </c>
      <c r="C147" s="12">
        <v>3</v>
      </c>
      <c r="D147" s="13">
        <f t="shared" si="2"/>
        <v>1.8987341772151899E-2</v>
      </c>
      <c r="E147" t="s">
        <v>61</v>
      </c>
      <c r="F147" s="15" t="s">
        <v>393</v>
      </c>
      <c r="G147" s="15" t="s">
        <v>16</v>
      </c>
      <c r="H147" s="15" t="s">
        <v>109</v>
      </c>
      <c r="I147" s="12" t="s">
        <v>46</v>
      </c>
      <c r="J147" s="15">
        <v>120</v>
      </c>
      <c r="K147" s="15" t="s">
        <v>30</v>
      </c>
      <c r="L147" s="15" t="s">
        <v>19</v>
      </c>
    </row>
    <row r="148" spans="1:14" x14ac:dyDescent="0.3">
      <c r="A148" s="10" t="s">
        <v>399</v>
      </c>
      <c r="B148" s="11" t="s">
        <v>400</v>
      </c>
      <c r="C148" s="12">
        <v>6</v>
      </c>
      <c r="D148" s="13">
        <f t="shared" si="2"/>
        <v>3.7974683544303799E-2</v>
      </c>
      <c r="E148" t="s">
        <v>401</v>
      </c>
      <c r="F148" s="15" t="s">
        <v>393</v>
      </c>
      <c r="G148" s="15" t="s">
        <v>16</v>
      </c>
      <c r="H148" s="12">
        <v>814</v>
      </c>
      <c r="I148" s="15" t="s">
        <v>29</v>
      </c>
      <c r="J148" s="15">
        <v>408</v>
      </c>
      <c r="K148" s="15" t="s">
        <v>35</v>
      </c>
      <c r="L148" s="15" t="s">
        <v>19</v>
      </c>
    </row>
    <row r="149" spans="1:14" x14ac:dyDescent="0.3">
      <c r="A149" s="10" t="s">
        <v>402</v>
      </c>
      <c r="B149" s="11" t="s">
        <v>403</v>
      </c>
      <c r="C149" s="12">
        <v>5</v>
      </c>
      <c r="D149" s="13">
        <f t="shared" si="2"/>
        <v>3.1645569620253167E-2</v>
      </c>
      <c r="E149" t="s">
        <v>61</v>
      </c>
      <c r="F149" s="15" t="s">
        <v>393</v>
      </c>
      <c r="G149" s="15" t="s">
        <v>16</v>
      </c>
      <c r="H149" s="12">
        <v>996</v>
      </c>
      <c r="I149" s="15" t="s">
        <v>29</v>
      </c>
      <c r="J149" s="15">
        <v>505</v>
      </c>
      <c r="K149" s="15" t="s">
        <v>35</v>
      </c>
      <c r="L149" s="15" t="s">
        <v>19</v>
      </c>
    </row>
    <row r="150" spans="1:14" x14ac:dyDescent="0.3">
      <c r="A150" s="10" t="s">
        <v>404</v>
      </c>
      <c r="B150" s="11" t="s">
        <v>405</v>
      </c>
      <c r="C150" s="12">
        <v>2</v>
      </c>
      <c r="D150" s="13">
        <f t="shared" si="2"/>
        <v>1.2658227848101266E-2</v>
      </c>
      <c r="E150" t="s">
        <v>38</v>
      </c>
      <c r="F150" s="15" t="s">
        <v>393</v>
      </c>
      <c r="G150" s="15" t="s">
        <v>16</v>
      </c>
      <c r="H150" s="12">
        <v>103</v>
      </c>
      <c r="I150" s="12" t="s">
        <v>23</v>
      </c>
      <c r="J150" s="15">
        <v>172</v>
      </c>
      <c r="K150" s="15" t="s">
        <v>30</v>
      </c>
      <c r="L150" s="15" t="s">
        <v>19</v>
      </c>
    </row>
    <row r="151" spans="1:14" x14ac:dyDescent="0.3">
      <c r="A151" s="10" t="s">
        <v>406</v>
      </c>
      <c r="B151" s="11" t="s">
        <v>407</v>
      </c>
      <c r="C151" s="12">
        <v>18</v>
      </c>
      <c r="D151" s="13">
        <f t="shared" si="2"/>
        <v>0.11392405063291139</v>
      </c>
      <c r="E151" t="s">
        <v>408</v>
      </c>
      <c r="F151" s="15" t="s">
        <v>393</v>
      </c>
      <c r="G151" s="15" t="s">
        <v>16</v>
      </c>
      <c r="H151" s="12">
        <v>2086</v>
      </c>
      <c r="I151" s="12" t="s">
        <v>17</v>
      </c>
      <c r="J151" s="15">
        <v>350</v>
      </c>
      <c r="K151" s="15" t="s">
        <v>35</v>
      </c>
      <c r="L151" s="15" t="s">
        <v>19</v>
      </c>
    </row>
    <row r="152" spans="1:14" x14ac:dyDescent="0.3">
      <c r="A152" s="10" t="s">
        <v>409</v>
      </c>
      <c r="B152" s="11" t="s">
        <v>410</v>
      </c>
      <c r="C152" s="12">
        <v>2</v>
      </c>
      <c r="D152" s="13">
        <f t="shared" si="2"/>
        <v>1.2658227848101266E-2</v>
      </c>
      <c r="E152" t="s">
        <v>411</v>
      </c>
      <c r="F152" s="15" t="s">
        <v>412</v>
      </c>
      <c r="G152" s="15" t="s">
        <v>16</v>
      </c>
      <c r="H152" s="12">
        <v>822</v>
      </c>
      <c r="I152" s="15" t="s">
        <v>29</v>
      </c>
      <c r="J152" s="15">
        <v>464</v>
      </c>
      <c r="K152" s="15" t="s">
        <v>35</v>
      </c>
      <c r="L152" s="15" t="s">
        <v>19</v>
      </c>
    </row>
    <row r="153" spans="1:14" x14ac:dyDescent="0.3">
      <c r="A153" s="10" t="s">
        <v>413</v>
      </c>
      <c r="B153" s="11" t="s">
        <v>414</v>
      </c>
      <c r="C153" s="12">
        <v>1</v>
      </c>
      <c r="D153" s="13">
        <f t="shared" si="2"/>
        <v>6.3291139240506328E-3</v>
      </c>
      <c r="E153" t="s">
        <v>45</v>
      </c>
      <c r="F153" s="15" t="s">
        <v>412</v>
      </c>
      <c r="G153" s="15" t="s">
        <v>16</v>
      </c>
      <c r="H153" s="12">
        <v>656</v>
      </c>
      <c r="I153" s="15" t="s">
        <v>29</v>
      </c>
      <c r="J153" s="15">
        <v>400</v>
      </c>
      <c r="K153" s="15" t="s">
        <v>35</v>
      </c>
      <c r="L153" s="15" t="s">
        <v>19</v>
      </c>
      <c r="M153" s="19"/>
      <c r="N153" s="16" t="s">
        <v>25</v>
      </c>
    </row>
    <row r="154" spans="1:14" x14ac:dyDescent="0.3">
      <c r="A154" s="10" t="s">
        <v>415</v>
      </c>
      <c r="B154" s="11" t="s">
        <v>75</v>
      </c>
      <c r="C154" s="12">
        <v>1</v>
      </c>
      <c r="D154" s="13">
        <f t="shared" si="2"/>
        <v>6.3291139240506328E-3</v>
      </c>
      <c r="E154" t="s">
        <v>76</v>
      </c>
      <c r="F154" s="15" t="s">
        <v>412</v>
      </c>
      <c r="G154" s="15" t="s">
        <v>16</v>
      </c>
      <c r="H154" s="12">
        <v>19</v>
      </c>
      <c r="I154" s="12" t="s">
        <v>46</v>
      </c>
      <c r="J154" s="15">
        <v>6</v>
      </c>
      <c r="K154" s="15" t="s">
        <v>110</v>
      </c>
      <c r="L154" s="15"/>
      <c r="M154" t="s">
        <v>106</v>
      </c>
      <c r="N154" s="16" t="s">
        <v>31</v>
      </c>
    </row>
    <row r="155" spans="1:14" x14ac:dyDescent="0.3">
      <c r="A155" s="10" t="s">
        <v>416</v>
      </c>
      <c r="B155" s="11" t="s">
        <v>417</v>
      </c>
      <c r="C155" s="12">
        <v>3</v>
      </c>
      <c r="D155" s="13">
        <f t="shared" si="2"/>
        <v>1.8987341772151899E-2</v>
      </c>
      <c r="E155" t="s">
        <v>411</v>
      </c>
      <c r="F155" s="15" t="s">
        <v>412</v>
      </c>
      <c r="G155" s="15" t="s">
        <v>16</v>
      </c>
      <c r="H155" s="12">
        <v>2762</v>
      </c>
      <c r="I155" s="12" t="s">
        <v>17</v>
      </c>
      <c r="J155" s="15">
        <v>732</v>
      </c>
      <c r="K155" s="15" t="s">
        <v>35</v>
      </c>
      <c r="L155" s="15" t="s">
        <v>19</v>
      </c>
      <c r="M155" s="19"/>
    </row>
    <row r="156" spans="1:14" x14ac:dyDescent="0.3">
      <c r="A156" s="10" t="s">
        <v>418</v>
      </c>
      <c r="B156" s="11" t="s">
        <v>68</v>
      </c>
      <c r="C156" s="12">
        <v>1</v>
      </c>
      <c r="D156" s="13">
        <f t="shared" si="2"/>
        <v>6.3291139240506328E-3</v>
      </c>
      <c r="E156" t="s">
        <v>69</v>
      </c>
      <c r="F156" s="15" t="s">
        <v>412</v>
      </c>
      <c r="G156" s="15" t="s">
        <v>16</v>
      </c>
      <c r="H156" s="12">
        <v>1256</v>
      </c>
      <c r="I156" s="12" t="s">
        <v>17</v>
      </c>
      <c r="J156" s="15">
        <v>670</v>
      </c>
      <c r="K156" s="15" t="s">
        <v>35</v>
      </c>
      <c r="L156" s="15" t="s">
        <v>19</v>
      </c>
    </row>
    <row r="157" spans="1:14" x14ac:dyDescent="0.3">
      <c r="A157" s="10" t="s">
        <v>419</v>
      </c>
      <c r="B157" s="11" t="s">
        <v>420</v>
      </c>
      <c r="C157" s="12">
        <v>5</v>
      </c>
      <c r="D157" s="13">
        <f t="shared" si="2"/>
        <v>3.1645569620253167E-2</v>
      </c>
      <c r="E157" t="s">
        <v>45</v>
      </c>
      <c r="F157" s="15" t="s">
        <v>412</v>
      </c>
      <c r="G157" s="15" t="s">
        <v>16</v>
      </c>
      <c r="H157" s="12">
        <v>400</v>
      </c>
      <c r="I157" s="12" t="s">
        <v>23</v>
      </c>
      <c r="J157" s="15">
        <v>266</v>
      </c>
      <c r="K157" s="15" t="s">
        <v>30</v>
      </c>
      <c r="L157" s="15" t="s">
        <v>19</v>
      </c>
      <c r="N157" s="16" t="s">
        <v>25</v>
      </c>
    </row>
    <row r="158" spans="1:14" x14ac:dyDescent="0.3">
      <c r="A158" s="10" t="s">
        <v>421</v>
      </c>
      <c r="B158" s="11" t="s">
        <v>422</v>
      </c>
      <c r="C158" s="12">
        <v>19</v>
      </c>
      <c r="D158" s="13">
        <f t="shared" si="2"/>
        <v>0.12025316455696203</v>
      </c>
      <c r="E158" t="s">
        <v>423</v>
      </c>
      <c r="F158" s="15" t="s">
        <v>412</v>
      </c>
      <c r="G158" s="15" t="s">
        <v>16</v>
      </c>
      <c r="H158" s="12">
        <v>3136</v>
      </c>
      <c r="I158" s="12" t="s">
        <v>17</v>
      </c>
      <c r="J158" s="15">
        <v>1369</v>
      </c>
      <c r="K158" s="15" t="s">
        <v>35</v>
      </c>
      <c r="L158" s="15" t="s">
        <v>19</v>
      </c>
      <c r="M158" s="20" t="s">
        <v>424</v>
      </c>
      <c r="N158" s="16" t="s">
        <v>25</v>
      </c>
    </row>
    <row r="159" spans="1:14" x14ac:dyDescent="0.3">
      <c r="A159" s="10" t="s">
        <v>425</v>
      </c>
      <c r="B159" s="11" t="s">
        <v>68</v>
      </c>
      <c r="C159" s="12">
        <v>1</v>
      </c>
      <c r="D159" s="13">
        <f t="shared" si="2"/>
        <v>6.3291139240506328E-3</v>
      </c>
      <c r="E159" t="s">
        <v>69</v>
      </c>
      <c r="F159" s="15" t="s">
        <v>412</v>
      </c>
      <c r="G159" s="15" t="s">
        <v>16</v>
      </c>
      <c r="H159" s="12">
        <v>344</v>
      </c>
      <c r="I159" s="12" t="s">
        <v>23</v>
      </c>
      <c r="J159" s="15">
        <v>147</v>
      </c>
      <c r="K159" s="15" t="s">
        <v>30</v>
      </c>
      <c r="L159" s="15" t="s">
        <v>19</v>
      </c>
    </row>
    <row r="160" spans="1:14" x14ac:dyDescent="0.3">
      <c r="A160" s="10" t="s">
        <v>426</v>
      </c>
      <c r="B160" s="11" t="s">
        <v>200</v>
      </c>
      <c r="C160" s="12">
        <v>1</v>
      </c>
      <c r="D160" s="13">
        <f t="shared" si="2"/>
        <v>6.3291139240506328E-3</v>
      </c>
      <c r="E160" t="s">
        <v>38</v>
      </c>
      <c r="F160" s="15" t="s">
        <v>42</v>
      </c>
      <c r="G160" s="15" t="s">
        <v>16</v>
      </c>
      <c r="H160" s="12">
        <v>682</v>
      </c>
      <c r="I160" s="15" t="s">
        <v>29</v>
      </c>
      <c r="J160" s="15">
        <v>284</v>
      </c>
      <c r="K160" s="15" t="s">
        <v>30</v>
      </c>
      <c r="L160" s="15" t="s">
        <v>19</v>
      </c>
      <c r="M160" s="20"/>
    </row>
    <row r="161" spans="1:14" x14ac:dyDescent="0.3">
      <c r="A161" s="10" t="s">
        <v>427</v>
      </c>
      <c r="B161" s="11" t="s">
        <v>428</v>
      </c>
      <c r="C161" s="12">
        <v>22</v>
      </c>
      <c r="D161" s="13">
        <f t="shared" si="2"/>
        <v>0.13924050632911392</v>
      </c>
      <c r="E161" t="s">
        <v>429</v>
      </c>
      <c r="F161" s="15" t="s">
        <v>42</v>
      </c>
      <c r="G161" s="15" t="s">
        <v>16</v>
      </c>
      <c r="H161" s="16">
        <v>1328</v>
      </c>
      <c r="I161" s="12" t="s">
        <v>17</v>
      </c>
      <c r="J161" s="15">
        <v>527</v>
      </c>
      <c r="K161" s="15" t="s">
        <v>35</v>
      </c>
      <c r="L161" s="15" t="s">
        <v>19</v>
      </c>
    </row>
    <row r="162" spans="1:14" x14ac:dyDescent="0.3">
      <c r="A162" s="10" t="s">
        <v>430</v>
      </c>
      <c r="B162" s="11" t="s">
        <v>108</v>
      </c>
      <c r="C162" s="12">
        <v>2</v>
      </c>
      <c r="D162" s="13">
        <f t="shared" si="2"/>
        <v>1.2658227848101266E-2</v>
      </c>
      <c r="E162" t="s">
        <v>45</v>
      </c>
      <c r="F162" s="15" t="s">
        <v>73</v>
      </c>
      <c r="G162" s="15" t="s">
        <v>16</v>
      </c>
      <c r="H162" s="12">
        <v>3</v>
      </c>
      <c r="I162" s="12" t="s">
        <v>46</v>
      </c>
      <c r="J162" s="15">
        <v>33</v>
      </c>
      <c r="K162" s="15" t="s">
        <v>18</v>
      </c>
      <c r="L162" s="15" t="s">
        <v>19</v>
      </c>
    </row>
    <row r="163" spans="1:14" x14ac:dyDescent="0.3">
      <c r="A163" s="10" t="s">
        <v>431</v>
      </c>
      <c r="B163" s="11" t="s">
        <v>257</v>
      </c>
      <c r="C163" s="12">
        <v>1</v>
      </c>
      <c r="D163" s="13">
        <f t="shared" si="2"/>
        <v>6.3291139240506328E-3</v>
      </c>
      <c r="E163" t="s">
        <v>76</v>
      </c>
      <c r="F163" s="15" t="s">
        <v>219</v>
      </c>
      <c r="G163" s="15" t="s">
        <v>16</v>
      </c>
      <c r="H163" s="12">
        <v>121</v>
      </c>
      <c r="I163" s="12" t="s">
        <v>23</v>
      </c>
      <c r="J163" s="15">
        <v>57</v>
      </c>
      <c r="K163" s="15" t="s">
        <v>18</v>
      </c>
      <c r="L163" s="15" t="s">
        <v>19</v>
      </c>
    </row>
    <row r="164" spans="1:14" x14ac:dyDescent="0.3">
      <c r="A164" s="10" t="s">
        <v>432</v>
      </c>
      <c r="B164" s="11" t="s">
        <v>269</v>
      </c>
      <c r="C164" s="12">
        <v>1</v>
      </c>
      <c r="D164" s="13">
        <f t="shared" si="2"/>
        <v>6.3291139240506328E-3</v>
      </c>
      <c r="E164" t="s">
        <v>80</v>
      </c>
      <c r="F164" s="15" t="s">
        <v>433</v>
      </c>
      <c r="G164" s="15" t="s">
        <v>16</v>
      </c>
      <c r="H164" s="12">
        <v>2793</v>
      </c>
      <c r="I164" s="17" t="s">
        <v>17</v>
      </c>
      <c r="J164" s="15">
        <v>647</v>
      </c>
      <c r="K164" s="15" t="s">
        <v>35</v>
      </c>
      <c r="L164" s="15" t="s">
        <v>19</v>
      </c>
      <c r="N164" s="16" t="s">
        <v>25</v>
      </c>
    </row>
    <row r="165" spans="1:14" x14ac:dyDescent="0.3">
      <c r="A165" s="10" t="s">
        <v>434</v>
      </c>
      <c r="B165" s="11" t="s">
        <v>435</v>
      </c>
      <c r="C165" s="12">
        <v>1</v>
      </c>
      <c r="D165" s="13">
        <f t="shared" si="2"/>
        <v>6.3291139240506328E-3</v>
      </c>
      <c r="E165" t="s">
        <v>76</v>
      </c>
      <c r="F165" s="15" t="s">
        <v>42</v>
      </c>
      <c r="G165" s="15" t="s">
        <v>16</v>
      </c>
      <c r="H165" s="12">
        <v>725</v>
      </c>
      <c r="I165" s="15" t="s">
        <v>29</v>
      </c>
      <c r="J165" s="15">
        <v>262</v>
      </c>
      <c r="K165" s="15" t="s">
        <v>30</v>
      </c>
      <c r="L165" s="15" t="s">
        <v>19</v>
      </c>
    </row>
    <row r="166" spans="1:14" x14ac:dyDescent="0.3">
      <c r="A166" s="10" t="s">
        <v>436</v>
      </c>
      <c r="B166" s="11" t="s">
        <v>437</v>
      </c>
      <c r="C166" s="12">
        <v>2</v>
      </c>
      <c r="D166" s="13">
        <f t="shared" si="2"/>
        <v>1.2658227848101266E-2</v>
      </c>
      <c r="E166" t="s">
        <v>167</v>
      </c>
      <c r="F166" s="15" t="s">
        <v>438</v>
      </c>
      <c r="G166" s="15" t="s">
        <v>102</v>
      </c>
      <c r="H166" s="12">
        <v>908</v>
      </c>
      <c r="I166" s="16" t="s">
        <v>29</v>
      </c>
      <c r="J166" s="15">
        <v>182</v>
      </c>
      <c r="K166" s="15" t="s">
        <v>30</v>
      </c>
      <c r="L166" s="15" t="s">
        <v>19</v>
      </c>
    </row>
    <row r="167" spans="1:14" x14ac:dyDescent="0.3">
      <c r="A167" s="10" t="s">
        <v>439</v>
      </c>
      <c r="B167" s="11" t="s">
        <v>440</v>
      </c>
      <c r="C167" s="12">
        <v>2</v>
      </c>
      <c r="D167" s="13">
        <f t="shared" si="2"/>
        <v>1.2658227848101266E-2</v>
      </c>
      <c r="E167" t="s">
        <v>441</v>
      </c>
      <c r="F167" s="15" t="s">
        <v>438</v>
      </c>
      <c r="G167" s="15" t="s">
        <v>16</v>
      </c>
      <c r="H167" s="12">
        <v>450</v>
      </c>
      <c r="I167" s="12" t="s">
        <v>23</v>
      </c>
      <c r="J167" s="15">
        <v>245</v>
      </c>
      <c r="K167" s="15" t="s">
        <v>30</v>
      </c>
      <c r="L167" s="15" t="s">
        <v>19</v>
      </c>
    </row>
    <row r="168" spans="1:14" x14ac:dyDescent="0.3">
      <c r="A168" s="10" t="s">
        <v>442</v>
      </c>
      <c r="B168" s="11" t="s">
        <v>443</v>
      </c>
      <c r="C168" s="12">
        <v>1</v>
      </c>
      <c r="D168" s="13">
        <f t="shared" si="2"/>
        <v>6.3291139240506328E-3</v>
      </c>
      <c r="E168" t="s">
        <v>441</v>
      </c>
      <c r="F168" s="15" t="s">
        <v>438</v>
      </c>
      <c r="G168" s="15" t="s">
        <v>16</v>
      </c>
      <c r="H168" s="12">
        <v>1849</v>
      </c>
      <c r="I168" s="12" t="s">
        <v>17</v>
      </c>
      <c r="J168" s="15">
        <v>332</v>
      </c>
      <c r="K168" s="15" t="s">
        <v>35</v>
      </c>
      <c r="L168" s="15" t="s">
        <v>19</v>
      </c>
    </row>
    <row r="169" spans="1:14" x14ac:dyDescent="0.3">
      <c r="A169" s="10" t="s">
        <v>444</v>
      </c>
      <c r="B169" s="11" t="s">
        <v>445</v>
      </c>
      <c r="C169" s="12">
        <v>12</v>
      </c>
      <c r="D169" s="13">
        <f t="shared" si="2"/>
        <v>7.5949367088607597E-2</v>
      </c>
      <c r="E169" t="s">
        <v>446</v>
      </c>
      <c r="F169" s="15" t="s">
        <v>447</v>
      </c>
      <c r="G169" s="15" t="s">
        <v>16</v>
      </c>
      <c r="H169" s="12">
        <v>55</v>
      </c>
      <c r="I169" s="12" t="s">
        <v>23</v>
      </c>
      <c r="J169" s="15">
        <v>97</v>
      </c>
      <c r="K169" s="15" t="s">
        <v>18</v>
      </c>
      <c r="L169" s="15" t="s">
        <v>19</v>
      </c>
      <c r="N169" s="16" t="s">
        <v>25</v>
      </c>
    </row>
    <row r="170" spans="1:14" x14ac:dyDescent="0.3">
      <c r="A170" s="10" t="s">
        <v>448</v>
      </c>
      <c r="B170" s="11" t="s">
        <v>449</v>
      </c>
      <c r="C170" s="12">
        <v>7</v>
      </c>
      <c r="D170" s="13">
        <f t="shared" si="2"/>
        <v>4.4303797468354431E-2</v>
      </c>
      <c r="E170" t="s">
        <v>450</v>
      </c>
      <c r="F170" s="15" t="s">
        <v>94</v>
      </c>
      <c r="G170" s="15" t="s">
        <v>16</v>
      </c>
      <c r="H170" s="17">
        <v>4031</v>
      </c>
      <c r="I170" s="12" t="s">
        <v>17</v>
      </c>
      <c r="J170" s="15">
        <v>761</v>
      </c>
      <c r="K170" s="15" t="s">
        <v>35</v>
      </c>
      <c r="L170" s="15" t="s">
        <v>19</v>
      </c>
    </row>
    <row r="171" spans="1:14" x14ac:dyDescent="0.3">
      <c r="A171" s="10" t="s">
        <v>451</v>
      </c>
      <c r="B171" s="11" t="s">
        <v>114</v>
      </c>
      <c r="C171" s="12">
        <v>4</v>
      </c>
      <c r="D171" s="13">
        <f t="shared" si="2"/>
        <v>2.5316455696202531E-2</v>
      </c>
      <c r="E171" t="s">
        <v>452</v>
      </c>
      <c r="F171" s="15" t="s">
        <v>94</v>
      </c>
      <c r="G171" s="15" t="s">
        <v>16</v>
      </c>
      <c r="H171" s="15">
        <v>197</v>
      </c>
      <c r="I171" s="12" t="s">
        <v>23</v>
      </c>
      <c r="J171" s="15">
        <v>36</v>
      </c>
      <c r="K171" s="15" t="s">
        <v>18</v>
      </c>
      <c r="L171" s="15" t="s">
        <v>19</v>
      </c>
    </row>
    <row r="172" spans="1:14" x14ac:dyDescent="0.3">
      <c r="A172" s="10" t="s">
        <v>453</v>
      </c>
      <c r="B172" s="11" t="s">
        <v>37</v>
      </c>
      <c r="C172" s="12">
        <v>1</v>
      </c>
      <c r="D172" s="13">
        <f t="shared" si="2"/>
        <v>6.3291139240506328E-3</v>
      </c>
      <c r="E172" t="s">
        <v>76</v>
      </c>
      <c r="F172" s="15" t="s">
        <v>94</v>
      </c>
      <c r="G172" s="15" t="s">
        <v>16</v>
      </c>
      <c r="H172" s="16" t="s">
        <v>109</v>
      </c>
      <c r="I172" s="12" t="s">
        <v>46</v>
      </c>
      <c r="J172" s="15">
        <v>10</v>
      </c>
      <c r="K172" s="15" t="s">
        <v>18</v>
      </c>
      <c r="L172" s="15" t="s">
        <v>77</v>
      </c>
      <c r="M172" s="20" t="s">
        <v>454</v>
      </c>
    </row>
    <row r="173" spans="1:14" x14ac:dyDescent="0.3">
      <c r="A173" s="10" t="s">
        <v>455</v>
      </c>
      <c r="B173" s="11" t="s">
        <v>456</v>
      </c>
      <c r="C173" s="12">
        <v>1</v>
      </c>
      <c r="D173" s="13">
        <f t="shared" si="2"/>
        <v>6.3291139240506328E-3</v>
      </c>
      <c r="E173" t="s">
        <v>38</v>
      </c>
      <c r="F173" s="15" t="s">
        <v>94</v>
      </c>
      <c r="G173" s="15" t="s">
        <v>16</v>
      </c>
      <c r="H173" s="12">
        <v>426</v>
      </c>
      <c r="I173" s="12" t="s">
        <v>23</v>
      </c>
      <c r="J173" s="15">
        <v>177</v>
      </c>
      <c r="K173" s="15" t="s">
        <v>30</v>
      </c>
      <c r="L173" s="15" t="s">
        <v>19</v>
      </c>
    </row>
    <row r="174" spans="1:14" x14ac:dyDescent="0.3">
      <c r="A174" s="10" t="s">
        <v>457</v>
      </c>
      <c r="B174" s="11" t="s">
        <v>458</v>
      </c>
      <c r="C174" s="12">
        <v>8</v>
      </c>
      <c r="D174" s="13">
        <f t="shared" si="2"/>
        <v>5.0632911392405063E-2</v>
      </c>
      <c r="E174" t="s">
        <v>459</v>
      </c>
      <c r="F174" s="15" t="s">
        <v>94</v>
      </c>
      <c r="G174" s="15" t="s">
        <v>16</v>
      </c>
      <c r="H174" s="12">
        <v>1663</v>
      </c>
      <c r="I174" s="12" t="s">
        <v>17</v>
      </c>
      <c r="J174" s="15">
        <v>585</v>
      </c>
      <c r="K174" s="15" t="s">
        <v>35</v>
      </c>
      <c r="L174" s="15" t="s">
        <v>19</v>
      </c>
    </row>
    <row r="175" spans="1:14" x14ac:dyDescent="0.3">
      <c r="A175" s="10" t="s">
        <v>460</v>
      </c>
      <c r="B175" s="11" t="s">
        <v>461</v>
      </c>
      <c r="C175" s="12">
        <v>19</v>
      </c>
      <c r="D175" s="13">
        <f t="shared" si="2"/>
        <v>0.12025316455696203</v>
      </c>
      <c r="E175" t="s">
        <v>52</v>
      </c>
      <c r="F175" s="15" t="s">
        <v>58</v>
      </c>
      <c r="G175" s="15" t="s">
        <v>16</v>
      </c>
      <c r="H175" s="12">
        <v>1235</v>
      </c>
      <c r="I175" s="17" t="s">
        <v>17</v>
      </c>
      <c r="J175" s="15">
        <v>176</v>
      </c>
      <c r="K175" s="15" t="s">
        <v>30</v>
      </c>
      <c r="L175" s="15" t="s">
        <v>19</v>
      </c>
    </row>
    <row r="176" spans="1:14" x14ac:dyDescent="0.3">
      <c r="A176" s="10" t="s">
        <v>462</v>
      </c>
      <c r="B176" s="11" t="s">
        <v>463</v>
      </c>
      <c r="C176" s="12">
        <v>10</v>
      </c>
      <c r="D176" s="13">
        <f t="shared" si="2"/>
        <v>6.3291139240506333E-2</v>
      </c>
      <c r="E176" t="s">
        <v>464</v>
      </c>
      <c r="F176" s="15" t="s">
        <v>58</v>
      </c>
      <c r="G176" s="15" t="s">
        <v>16</v>
      </c>
      <c r="H176" s="12">
        <v>702</v>
      </c>
      <c r="I176" s="16" t="s">
        <v>29</v>
      </c>
      <c r="J176" s="15">
        <v>154</v>
      </c>
      <c r="K176" s="15" t="s">
        <v>30</v>
      </c>
      <c r="L176" s="15" t="s">
        <v>19</v>
      </c>
    </row>
    <row r="177" spans="1:14" x14ac:dyDescent="0.3">
      <c r="A177" s="10" t="s">
        <v>465</v>
      </c>
      <c r="B177" s="11" t="s">
        <v>376</v>
      </c>
      <c r="C177" s="12">
        <v>1</v>
      </c>
      <c r="D177" s="13">
        <f t="shared" si="2"/>
        <v>6.3291139240506328E-3</v>
      </c>
      <c r="E177" t="s">
        <v>315</v>
      </c>
      <c r="F177" s="15" t="s">
        <v>150</v>
      </c>
      <c r="G177" s="15" t="s">
        <v>102</v>
      </c>
      <c r="H177" s="12">
        <v>7</v>
      </c>
      <c r="I177" s="17" t="s">
        <v>46</v>
      </c>
      <c r="J177" s="15">
        <v>50</v>
      </c>
      <c r="K177" s="15" t="s">
        <v>18</v>
      </c>
      <c r="L177" s="15" t="s">
        <v>19</v>
      </c>
    </row>
    <row r="178" spans="1:14" x14ac:dyDescent="0.3">
      <c r="A178" s="10" t="s">
        <v>466</v>
      </c>
      <c r="B178" s="11" t="s">
        <v>467</v>
      </c>
      <c r="C178" s="12">
        <v>1</v>
      </c>
      <c r="D178" s="13">
        <f t="shared" si="2"/>
        <v>6.3291139240506328E-3</v>
      </c>
      <c r="E178" t="s">
        <v>83</v>
      </c>
      <c r="F178" s="15" t="s">
        <v>42</v>
      </c>
      <c r="G178" s="15" t="s">
        <v>16</v>
      </c>
      <c r="H178" s="12">
        <v>703</v>
      </c>
      <c r="I178" s="16" t="s">
        <v>29</v>
      </c>
      <c r="J178" s="15">
        <v>125</v>
      </c>
      <c r="K178" s="15" t="s">
        <v>30</v>
      </c>
      <c r="L178" s="15" t="s">
        <v>19</v>
      </c>
    </row>
    <row r="179" spans="1:14" x14ac:dyDescent="0.3">
      <c r="A179" s="10" t="s">
        <v>468</v>
      </c>
      <c r="B179" s="11" t="s">
        <v>75</v>
      </c>
      <c r="C179" s="12">
        <v>8</v>
      </c>
      <c r="D179" s="13">
        <f t="shared" si="2"/>
        <v>5.0632911392405063E-2</v>
      </c>
      <c r="E179" t="s">
        <v>218</v>
      </c>
      <c r="F179" s="15" t="s">
        <v>42</v>
      </c>
      <c r="G179" s="15" t="s">
        <v>16</v>
      </c>
      <c r="H179" s="12">
        <v>2642</v>
      </c>
      <c r="I179" s="12" t="s">
        <v>17</v>
      </c>
      <c r="J179" s="15">
        <v>591</v>
      </c>
      <c r="K179" s="15" t="s">
        <v>35</v>
      </c>
      <c r="L179" s="15" t="s">
        <v>19</v>
      </c>
    </row>
    <row r="180" spans="1:14" x14ac:dyDescent="0.3">
      <c r="A180" s="10" t="s">
        <v>469</v>
      </c>
      <c r="B180" s="11" t="s">
        <v>470</v>
      </c>
      <c r="C180" s="12">
        <v>1</v>
      </c>
      <c r="D180" s="13">
        <f t="shared" si="2"/>
        <v>6.3291139240506328E-3</v>
      </c>
      <c r="E180" t="s">
        <v>76</v>
      </c>
      <c r="F180" s="15" t="s">
        <v>118</v>
      </c>
      <c r="G180" s="15" t="s">
        <v>16</v>
      </c>
      <c r="H180" s="12">
        <v>6</v>
      </c>
      <c r="I180" s="12" t="s">
        <v>46</v>
      </c>
      <c r="J180" s="15">
        <v>25</v>
      </c>
      <c r="K180" s="15" t="s">
        <v>18</v>
      </c>
      <c r="L180" s="15"/>
      <c r="M180" s="19" t="s">
        <v>106</v>
      </c>
    </row>
    <row r="181" spans="1:14" x14ac:dyDescent="0.3">
      <c r="A181" s="10" t="s">
        <v>471</v>
      </c>
      <c r="B181" s="11" t="s">
        <v>472</v>
      </c>
      <c r="C181" s="12">
        <v>8</v>
      </c>
      <c r="D181" s="13">
        <f t="shared" si="2"/>
        <v>5.0632911392405063E-2</v>
      </c>
      <c r="E181" t="s">
        <v>473</v>
      </c>
      <c r="F181" s="15" t="s">
        <v>474</v>
      </c>
      <c r="G181" s="15" t="s">
        <v>16</v>
      </c>
      <c r="H181" s="12">
        <v>1626</v>
      </c>
      <c r="I181" s="17" t="s">
        <v>17</v>
      </c>
      <c r="J181" s="15">
        <v>219</v>
      </c>
      <c r="K181" s="15" t="s">
        <v>30</v>
      </c>
      <c r="L181" s="15" t="s">
        <v>19</v>
      </c>
      <c r="N181" s="16" t="s">
        <v>25</v>
      </c>
    </row>
    <row r="182" spans="1:14" x14ac:dyDescent="0.3">
      <c r="A182" s="10" t="s">
        <v>475</v>
      </c>
      <c r="B182" s="11" t="s">
        <v>476</v>
      </c>
      <c r="C182" s="12">
        <v>5</v>
      </c>
      <c r="D182" s="13">
        <f t="shared" si="2"/>
        <v>3.1645569620253167E-2</v>
      </c>
      <c r="E182" t="s">
        <v>477</v>
      </c>
      <c r="F182" s="15" t="s">
        <v>438</v>
      </c>
      <c r="G182" s="15" t="s">
        <v>16</v>
      </c>
      <c r="H182" s="17">
        <v>964</v>
      </c>
      <c r="I182" s="15" t="s">
        <v>29</v>
      </c>
      <c r="J182" s="15">
        <v>305</v>
      </c>
      <c r="K182" s="15" t="s">
        <v>35</v>
      </c>
      <c r="L182" s="15" t="s">
        <v>19</v>
      </c>
      <c r="M182" s="20"/>
    </row>
    <row r="183" spans="1:14" x14ac:dyDescent="0.3">
      <c r="A183" s="10" t="s">
        <v>478</v>
      </c>
      <c r="B183" s="11" t="s">
        <v>479</v>
      </c>
      <c r="C183" s="12">
        <v>10</v>
      </c>
      <c r="D183" s="13">
        <f t="shared" si="2"/>
        <v>6.3291139240506333E-2</v>
      </c>
      <c r="E183" t="s">
        <v>480</v>
      </c>
      <c r="F183" s="15" t="s">
        <v>164</v>
      </c>
      <c r="G183" s="15" t="s">
        <v>16</v>
      </c>
      <c r="H183" s="16">
        <v>864</v>
      </c>
      <c r="I183" s="16" t="s">
        <v>29</v>
      </c>
      <c r="J183" s="15">
        <v>377</v>
      </c>
      <c r="K183" s="15" t="s">
        <v>35</v>
      </c>
      <c r="L183" s="15" t="s">
        <v>19</v>
      </c>
      <c r="N183" s="16" t="s">
        <v>25</v>
      </c>
    </row>
    <row r="184" spans="1:14" x14ac:dyDescent="0.3">
      <c r="A184" s="10" t="s">
        <v>481</v>
      </c>
      <c r="B184" s="11" t="s">
        <v>482</v>
      </c>
      <c r="C184" s="12">
        <v>9</v>
      </c>
      <c r="D184" s="13">
        <f t="shared" si="2"/>
        <v>5.6962025316455694E-2</v>
      </c>
      <c r="E184" t="s">
        <v>483</v>
      </c>
      <c r="F184" s="15" t="s">
        <v>164</v>
      </c>
      <c r="G184" s="15" t="s">
        <v>16</v>
      </c>
      <c r="H184" s="12">
        <v>1090</v>
      </c>
      <c r="I184" s="12" t="s">
        <v>17</v>
      </c>
      <c r="J184" s="15">
        <v>114</v>
      </c>
      <c r="K184" s="15" t="s">
        <v>30</v>
      </c>
      <c r="L184" s="15" t="s">
        <v>19</v>
      </c>
      <c r="M184" s="20" t="s">
        <v>484</v>
      </c>
      <c r="N184" s="16" t="s">
        <v>25</v>
      </c>
    </row>
    <row r="185" spans="1:14" x14ac:dyDescent="0.3">
      <c r="A185" s="10" t="s">
        <v>485</v>
      </c>
      <c r="B185" s="11" t="s">
        <v>486</v>
      </c>
      <c r="C185" s="12">
        <v>1</v>
      </c>
      <c r="D185" s="13">
        <f t="shared" si="2"/>
        <v>6.3291139240506328E-3</v>
      </c>
      <c r="E185" t="s">
        <v>38</v>
      </c>
      <c r="F185" s="15" t="s">
        <v>219</v>
      </c>
      <c r="G185" s="15" t="s">
        <v>16</v>
      </c>
      <c r="H185" s="12">
        <v>84</v>
      </c>
      <c r="I185" s="17" t="s">
        <v>23</v>
      </c>
      <c r="J185" s="15">
        <v>127</v>
      </c>
      <c r="K185" s="15" t="s">
        <v>30</v>
      </c>
      <c r="L185" s="15" t="s">
        <v>19</v>
      </c>
      <c r="M185" s="19"/>
    </row>
    <row r="186" spans="1:14" x14ac:dyDescent="0.3">
      <c r="A186" s="10" t="s">
        <v>487</v>
      </c>
      <c r="B186" s="11" t="s">
        <v>488</v>
      </c>
      <c r="C186" s="12">
        <v>2</v>
      </c>
      <c r="D186" s="13">
        <f t="shared" si="2"/>
        <v>1.2658227848101266E-2</v>
      </c>
      <c r="E186" t="s">
        <v>149</v>
      </c>
      <c r="F186" s="15" t="s">
        <v>150</v>
      </c>
      <c r="G186" s="15" t="s">
        <v>16</v>
      </c>
      <c r="H186" s="17">
        <v>786</v>
      </c>
      <c r="I186" s="15" t="s">
        <v>29</v>
      </c>
      <c r="J186" s="15">
        <v>267</v>
      </c>
      <c r="K186" s="15" t="s">
        <v>30</v>
      </c>
      <c r="L186" s="15" t="s">
        <v>19</v>
      </c>
    </row>
    <row r="187" spans="1:14" x14ac:dyDescent="0.3">
      <c r="A187" s="10" t="s">
        <v>489</v>
      </c>
      <c r="B187" s="11" t="s">
        <v>490</v>
      </c>
      <c r="C187" s="12">
        <v>1</v>
      </c>
      <c r="D187" s="13">
        <f t="shared" si="2"/>
        <v>6.3291139240506328E-3</v>
      </c>
      <c r="E187" t="s">
        <v>45</v>
      </c>
      <c r="F187" s="15" t="s">
        <v>150</v>
      </c>
      <c r="G187" s="15" t="s">
        <v>16</v>
      </c>
      <c r="H187" s="16">
        <v>764</v>
      </c>
      <c r="I187" s="16" t="s">
        <v>29</v>
      </c>
      <c r="J187" s="15">
        <v>711</v>
      </c>
      <c r="K187" s="15" t="s">
        <v>35</v>
      </c>
      <c r="L187" s="15" t="s">
        <v>19</v>
      </c>
    </row>
    <row r="188" spans="1:14" x14ac:dyDescent="0.3">
      <c r="A188" s="10" t="s">
        <v>491</v>
      </c>
      <c r="B188" s="11" t="s">
        <v>287</v>
      </c>
      <c r="C188" s="12">
        <v>26</v>
      </c>
      <c r="D188" s="13">
        <f t="shared" si="2"/>
        <v>0.16455696202531644</v>
      </c>
      <c r="E188" t="s">
        <v>492</v>
      </c>
      <c r="F188" s="15" t="s">
        <v>73</v>
      </c>
      <c r="G188" s="15" t="s">
        <v>16</v>
      </c>
      <c r="H188" s="12">
        <v>3021</v>
      </c>
      <c r="I188" s="12" t="s">
        <v>17</v>
      </c>
      <c r="J188" s="15">
        <v>577</v>
      </c>
      <c r="K188" s="15" t="s">
        <v>35</v>
      </c>
      <c r="L188" s="15" t="s">
        <v>19</v>
      </c>
    </row>
    <row r="189" spans="1:14" x14ac:dyDescent="0.3">
      <c r="A189" s="10" t="s">
        <v>493</v>
      </c>
      <c r="B189" s="11" t="s">
        <v>494</v>
      </c>
      <c r="C189" s="12">
        <v>2</v>
      </c>
      <c r="D189" s="13">
        <f t="shared" si="2"/>
        <v>1.2658227848101266E-2</v>
      </c>
      <c r="E189" t="s">
        <v>38</v>
      </c>
      <c r="F189" s="15" t="s">
        <v>495</v>
      </c>
      <c r="G189" s="15" t="s">
        <v>16</v>
      </c>
      <c r="H189" s="12">
        <v>1507</v>
      </c>
      <c r="I189" s="12" t="s">
        <v>17</v>
      </c>
      <c r="J189" s="15">
        <v>409</v>
      </c>
      <c r="K189" s="15" t="s">
        <v>35</v>
      </c>
      <c r="L189" s="15" t="s">
        <v>19</v>
      </c>
    </row>
    <row r="190" spans="1:14" x14ac:dyDescent="0.3">
      <c r="A190" s="10" t="s">
        <v>496</v>
      </c>
      <c r="B190" s="11" t="s">
        <v>497</v>
      </c>
      <c r="C190" s="12">
        <v>1</v>
      </c>
      <c r="D190" s="13">
        <f t="shared" si="2"/>
        <v>6.3291139240506328E-3</v>
      </c>
      <c r="E190" t="s">
        <v>23</v>
      </c>
      <c r="F190" s="15" t="s">
        <v>42</v>
      </c>
      <c r="G190" s="15"/>
      <c r="H190" s="12">
        <v>280</v>
      </c>
      <c r="I190" s="12" t="s">
        <v>23</v>
      </c>
      <c r="J190" s="15">
        <v>147</v>
      </c>
      <c r="K190" s="15" t="s">
        <v>30</v>
      </c>
      <c r="L190" s="15"/>
      <c r="N190" s="16" t="s">
        <v>25</v>
      </c>
    </row>
    <row r="191" spans="1:14" x14ac:dyDescent="0.3">
      <c r="A191" s="10" t="s">
        <v>498</v>
      </c>
      <c r="B191" s="11" t="s">
        <v>499</v>
      </c>
      <c r="C191" s="12">
        <v>1</v>
      </c>
      <c r="D191" s="13">
        <f t="shared" si="2"/>
        <v>6.3291139240506328E-3</v>
      </c>
      <c r="E191" t="s">
        <v>23</v>
      </c>
      <c r="F191" s="15" t="s">
        <v>42</v>
      </c>
      <c r="G191" s="15" t="s">
        <v>16</v>
      </c>
      <c r="H191" s="12">
        <v>1212</v>
      </c>
      <c r="I191" s="12" t="s">
        <v>17</v>
      </c>
      <c r="J191" s="15">
        <v>417</v>
      </c>
      <c r="K191" s="15" t="s">
        <v>35</v>
      </c>
      <c r="L191" s="15" t="s">
        <v>19</v>
      </c>
    </row>
    <row r="192" spans="1:14" x14ac:dyDescent="0.3">
      <c r="A192" s="10" t="s">
        <v>500</v>
      </c>
      <c r="B192" s="11" t="s">
        <v>501</v>
      </c>
      <c r="C192" s="12">
        <v>2</v>
      </c>
      <c r="D192" s="13">
        <f t="shared" si="2"/>
        <v>1.2658227848101266E-2</v>
      </c>
      <c r="E192" t="s">
        <v>76</v>
      </c>
      <c r="F192" s="15" t="s">
        <v>438</v>
      </c>
      <c r="G192" s="15" t="s">
        <v>16</v>
      </c>
      <c r="H192" s="12">
        <v>13</v>
      </c>
      <c r="I192" s="17" t="s">
        <v>46</v>
      </c>
      <c r="J192" s="15">
        <v>33</v>
      </c>
      <c r="K192" s="15" t="s">
        <v>18</v>
      </c>
      <c r="L192" s="15" t="s">
        <v>77</v>
      </c>
    </row>
    <row r="193" spans="1:14" x14ac:dyDescent="0.3">
      <c r="A193" s="10" t="s">
        <v>502</v>
      </c>
      <c r="B193" s="11" t="s">
        <v>503</v>
      </c>
      <c r="C193" s="12">
        <v>2</v>
      </c>
      <c r="D193" s="13">
        <f t="shared" si="2"/>
        <v>1.2658227848101266E-2</v>
      </c>
      <c r="E193" t="s">
        <v>45</v>
      </c>
      <c r="F193" s="15" t="s">
        <v>504</v>
      </c>
      <c r="G193" s="15" t="s">
        <v>16</v>
      </c>
      <c r="H193" s="12">
        <v>558</v>
      </c>
      <c r="I193" s="16" t="s">
        <v>29</v>
      </c>
      <c r="J193" s="15">
        <v>166</v>
      </c>
      <c r="K193" s="15" t="s">
        <v>30</v>
      </c>
      <c r="L193" s="15" t="s">
        <v>19</v>
      </c>
      <c r="N193" s="16" t="s">
        <v>25</v>
      </c>
    </row>
    <row r="194" spans="1:14" x14ac:dyDescent="0.3">
      <c r="A194" s="10" t="s">
        <v>505</v>
      </c>
      <c r="B194" s="11" t="s">
        <v>506</v>
      </c>
      <c r="C194" s="12">
        <v>2</v>
      </c>
      <c r="D194" s="13">
        <f t="shared" si="2"/>
        <v>1.2658227848101266E-2</v>
      </c>
      <c r="E194" t="s">
        <v>45</v>
      </c>
      <c r="F194" s="15" t="s">
        <v>94</v>
      </c>
      <c r="G194" s="15" t="s">
        <v>16</v>
      </c>
      <c r="H194" s="12">
        <v>5374</v>
      </c>
      <c r="I194" s="12" t="s">
        <v>17</v>
      </c>
      <c r="J194" s="15">
        <v>667</v>
      </c>
      <c r="K194" s="15" t="s">
        <v>35</v>
      </c>
      <c r="L194" s="15" t="s">
        <v>19</v>
      </c>
    </row>
    <row r="195" spans="1:14" x14ac:dyDescent="0.3">
      <c r="A195" s="10" t="s">
        <v>507</v>
      </c>
      <c r="B195" s="11" t="s">
        <v>508</v>
      </c>
      <c r="C195" s="12">
        <v>8</v>
      </c>
      <c r="D195" s="13">
        <f t="shared" ref="D195:D258" si="3">C195/158</f>
        <v>5.0632911392405063E-2</v>
      </c>
      <c r="E195" t="s">
        <v>52</v>
      </c>
      <c r="F195" s="15" t="s">
        <v>94</v>
      </c>
      <c r="G195" s="15" t="s">
        <v>16</v>
      </c>
      <c r="H195" s="12">
        <v>12680</v>
      </c>
      <c r="I195" s="12" t="s">
        <v>17</v>
      </c>
      <c r="J195" s="15">
        <v>726</v>
      </c>
      <c r="K195" s="15" t="s">
        <v>35</v>
      </c>
      <c r="L195" s="15" t="s">
        <v>19</v>
      </c>
      <c r="M195" s="19"/>
    </row>
    <row r="196" spans="1:14" x14ac:dyDescent="0.3">
      <c r="A196" s="10" t="s">
        <v>509</v>
      </c>
      <c r="B196" s="11" t="s">
        <v>510</v>
      </c>
      <c r="C196" s="12">
        <v>2</v>
      </c>
      <c r="D196" s="13">
        <f t="shared" si="3"/>
        <v>1.2658227848101266E-2</v>
      </c>
      <c r="E196" t="s">
        <v>511</v>
      </c>
      <c r="F196" s="15" t="s">
        <v>94</v>
      </c>
      <c r="G196" s="15" t="s">
        <v>16</v>
      </c>
      <c r="H196" s="12">
        <v>3164</v>
      </c>
      <c r="I196" s="12" t="s">
        <v>17</v>
      </c>
      <c r="J196" s="15">
        <v>975</v>
      </c>
      <c r="K196" s="15" t="s">
        <v>35</v>
      </c>
      <c r="L196" s="15" t="s">
        <v>19</v>
      </c>
    </row>
    <row r="197" spans="1:14" x14ac:dyDescent="0.3">
      <c r="A197" s="10" t="s">
        <v>512</v>
      </c>
      <c r="B197" s="11" t="s">
        <v>513</v>
      </c>
      <c r="C197" s="12">
        <v>1</v>
      </c>
      <c r="D197" s="13">
        <f t="shared" si="3"/>
        <v>6.3291139240506328E-3</v>
      </c>
      <c r="E197" t="s">
        <v>38</v>
      </c>
      <c r="F197" s="15" t="s">
        <v>94</v>
      </c>
      <c r="G197" s="15" t="s">
        <v>16</v>
      </c>
      <c r="H197" s="12">
        <v>2396</v>
      </c>
      <c r="I197" s="17" t="s">
        <v>17</v>
      </c>
      <c r="J197" s="15">
        <v>492</v>
      </c>
      <c r="K197" s="15" t="s">
        <v>35</v>
      </c>
      <c r="L197" s="15" t="s">
        <v>19</v>
      </c>
      <c r="M197" s="19"/>
    </row>
    <row r="198" spans="1:14" x14ac:dyDescent="0.3">
      <c r="A198" s="10" t="s">
        <v>514</v>
      </c>
      <c r="B198" s="11" t="s">
        <v>513</v>
      </c>
      <c r="C198" s="12">
        <v>2</v>
      </c>
      <c r="D198" s="13">
        <f t="shared" si="3"/>
        <v>1.2658227848101266E-2</v>
      </c>
      <c r="E198" t="s">
        <v>61</v>
      </c>
      <c r="F198" s="15" t="s">
        <v>94</v>
      </c>
      <c r="G198" s="15" t="s">
        <v>16</v>
      </c>
      <c r="H198" s="12">
        <v>584</v>
      </c>
      <c r="I198" s="16" t="s">
        <v>29</v>
      </c>
      <c r="J198" s="15">
        <v>366</v>
      </c>
      <c r="K198" s="15" t="s">
        <v>35</v>
      </c>
      <c r="L198" s="15" t="s">
        <v>19</v>
      </c>
    </row>
    <row r="199" spans="1:14" x14ac:dyDescent="0.3">
      <c r="A199" s="10" t="s">
        <v>515</v>
      </c>
      <c r="B199" s="11" t="s">
        <v>516</v>
      </c>
      <c r="C199" s="12">
        <v>2</v>
      </c>
      <c r="D199" s="13">
        <f t="shared" si="3"/>
        <v>1.2658227848101266E-2</v>
      </c>
      <c r="E199" t="s">
        <v>61</v>
      </c>
      <c r="F199" s="15" t="s">
        <v>94</v>
      </c>
      <c r="G199" s="15" t="s">
        <v>16</v>
      </c>
      <c r="H199" s="12">
        <v>2371</v>
      </c>
      <c r="I199" s="12" t="s">
        <v>17</v>
      </c>
      <c r="J199" s="15">
        <v>515</v>
      </c>
      <c r="K199" s="15" t="s">
        <v>35</v>
      </c>
      <c r="L199" s="15" t="s">
        <v>19</v>
      </c>
    </row>
    <row r="200" spans="1:14" x14ac:dyDescent="0.3">
      <c r="A200" s="10" t="s">
        <v>517</v>
      </c>
      <c r="B200" s="11" t="s">
        <v>518</v>
      </c>
      <c r="C200" s="12">
        <v>33</v>
      </c>
      <c r="D200" s="13">
        <f t="shared" si="3"/>
        <v>0.20886075949367089</v>
      </c>
      <c r="E200" t="s">
        <v>519</v>
      </c>
      <c r="F200" s="15" t="s">
        <v>520</v>
      </c>
      <c r="G200" s="15" t="s">
        <v>16</v>
      </c>
      <c r="H200" s="12">
        <v>2420</v>
      </c>
      <c r="I200" s="12" t="s">
        <v>17</v>
      </c>
      <c r="J200" s="15">
        <v>817</v>
      </c>
      <c r="K200" s="15" t="s">
        <v>35</v>
      </c>
      <c r="L200" s="15" t="s">
        <v>19</v>
      </c>
    </row>
    <row r="201" spans="1:14" x14ac:dyDescent="0.3">
      <c r="A201" s="10" t="s">
        <v>521</v>
      </c>
      <c r="B201" s="11" t="s">
        <v>287</v>
      </c>
      <c r="C201" s="12">
        <v>3</v>
      </c>
      <c r="D201" s="13">
        <f t="shared" si="3"/>
        <v>1.8987341772151899E-2</v>
      </c>
      <c r="E201" t="s">
        <v>76</v>
      </c>
      <c r="F201" s="15" t="s">
        <v>520</v>
      </c>
      <c r="G201" s="15" t="s">
        <v>16</v>
      </c>
      <c r="H201" s="12">
        <v>4</v>
      </c>
      <c r="I201" s="12" t="s">
        <v>46</v>
      </c>
      <c r="J201" s="15">
        <v>32</v>
      </c>
      <c r="K201" s="15" t="s">
        <v>18</v>
      </c>
      <c r="L201" s="15" t="s">
        <v>77</v>
      </c>
    </row>
    <row r="202" spans="1:14" x14ac:dyDescent="0.3">
      <c r="A202" s="10" t="s">
        <v>522</v>
      </c>
      <c r="B202" s="11" t="s">
        <v>523</v>
      </c>
      <c r="C202" s="12">
        <v>2</v>
      </c>
      <c r="D202" s="13">
        <f t="shared" si="3"/>
        <v>1.2658227848101266E-2</v>
      </c>
      <c r="E202" t="s">
        <v>38</v>
      </c>
      <c r="F202" s="15" t="s">
        <v>98</v>
      </c>
      <c r="G202" s="15" t="s">
        <v>16</v>
      </c>
      <c r="H202" s="12">
        <v>1107</v>
      </c>
      <c r="I202" s="12" t="s">
        <v>17</v>
      </c>
      <c r="J202" s="15">
        <v>385</v>
      </c>
      <c r="K202" s="15" t="s">
        <v>35</v>
      </c>
      <c r="L202" s="15" t="s">
        <v>19</v>
      </c>
    </row>
    <row r="203" spans="1:14" x14ac:dyDescent="0.3">
      <c r="A203" s="10" t="s">
        <v>524</v>
      </c>
      <c r="B203" s="11" t="s">
        <v>525</v>
      </c>
      <c r="C203" s="12">
        <v>3</v>
      </c>
      <c r="D203" s="13">
        <f t="shared" si="3"/>
        <v>1.8987341772151899E-2</v>
      </c>
      <c r="E203" t="s">
        <v>34</v>
      </c>
      <c r="F203" s="15" t="s">
        <v>219</v>
      </c>
      <c r="G203" s="15" t="s">
        <v>16</v>
      </c>
      <c r="H203" s="12">
        <v>170</v>
      </c>
      <c r="I203" s="12" t="s">
        <v>23</v>
      </c>
      <c r="J203" s="15">
        <v>65</v>
      </c>
      <c r="K203" s="15" t="s">
        <v>18</v>
      </c>
      <c r="L203" s="15"/>
    </row>
    <row r="204" spans="1:14" x14ac:dyDescent="0.3">
      <c r="A204" s="10" t="s">
        <v>526</v>
      </c>
      <c r="B204" s="11" t="s">
        <v>527</v>
      </c>
      <c r="C204" s="12">
        <v>2</v>
      </c>
      <c r="D204" s="13">
        <f t="shared" si="3"/>
        <v>1.2658227848101266E-2</v>
      </c>
      <c r="E204" t="s">
        <v>528</v>
      </c>
      <c r="F204" s="15" t="s">
        <v>219</v>
      </c>
      <c r="G204" s="15" t="s">
        <v>16</v>
      </c>
      <c r="H204" s="12">
        <v>359</v>
      </c>
      <c r="I204" s="12" t="s">
        <v>23</v>
      </c>
      <c r="J204" s="15">
        <v>64</v>
      </c>
      <c r="K204" s="15" t="s">
        <v>18</v>
      </c>
      <c r="L204" s="15" t="s">
        <v>19</v>
      </c>
      <c r="M204" s="19"/>
    </row>
    <row r="205" spans="1:14" x14ac:dyDescent="0.3">
      <c r="A205" s="10" t="s">
        <v>529</v>
      </c>
      <c r="B205" s="11" t="s">
        <v>530</v>
      </c>
      <c r="C205" s="12">
        <v>7</v>
      </c>
      <c r="D205" s="13">
        <f t="shared" si="3"/>
        <v>4.4303797468354431E-2</v>
      </c>
      <c r="E205" t="s">
        <v>52</v>
      </c>
      <c r="F205" s="15" t="s">
        <v>219</v>
      </c>
      <c r="G205" s="15" t="s">
        <v>16</v>
      </c>
      <c r="H205" s="12">
        <v>3298</v>
      </c>
      <c r="I205" s="17" t="s">
        <v>17</v>
      </c>
      <c r="J205" s="15">
        <v>471</v>
      </c>
      <c r="K205" s="15" t="s">
        <v>35</v>
      </c>
      <c r="L205" s="15" t="s">
        <v>19</v>
      </c>
      <c r="N205" s="16" t="s">
        <v>25</v>
      </c>
    </row>
    <row r="206" spans="1:14" x14ac:dyDescent="0.3">
      <c r="A206" s="10" t="s">
        <v>531</v>
      </c>
      <c r="B206" s="11" t="s">
        <v>532</v>
      </c>
      <c r="C206" s="12">
        <v>4</v>
      </c>
      <c r="D206" s="13">
        <f t="shared" si="3"/>
        <v>2.5316455696202531E-2</v>
      </c>
      <c r="E206" t="s">
        <v>239</v>
      </c>
      <c r="F206" s="15" t="s">
        <v>219</v>
      </c>
      <c r="G206" s="15" t="s">
        <v>16</v>
      </c>
      <c r="H206" s="12">
        <v>526</v>
      </c>
      <c r="I206" s="16" t="s">
        <v>29</v>
      </c>
      <c r="J206" s="15">
        <v>165</v>
      </c>
      <c r="K206" s="15" t="s">
        <v>30</v>
      </c>
      <c r="L206" s="15" t="s">
        <v>19</v>
      </c>
      <c r="M206" s="19"/>
    </row>
    <row r="207" spans="1:14" x14ac:dyDescent="0.3">
      <c r="A207" s="10" t="s">
        <v>533</v>
      </c>
      <c r="B207" s="11" t="s">
        <v>534</v>
      </c>
      <c r="C207" s="12">
        <v>6</v>
      </c>
      <c r="D207" s="13">
        <f t="shared" si="3"/>
        <v>3.7974683544303799E-2</v>
      </c>
      <c r="E207" t="s">
        <v>38</v>
      </c>
      <c r="F207" s="15" t="s">
        <v>219</v>
      </c>
      <c r="G207" s="15" t="s">
        <v>16</v>
      </c>
      <c r="H207" s="12">
        <v>380</v>
      </c>
      <c r="I207" s="12" t="s">
        <v>23</v>
      </c>
      <c r="J207" s="15">
        <v>106</v>
      </c>
      <c r="K207" s="15" t="s">
        <v>30</v>
      </c>
      <c r="L207" s="15" t="s">
        <v>19</v>
      </c>
      <c r="N207" s="16" t="s">
        <v>25</v>
      </c>
    </row>
    <row r="208" spans="1:14" x14ac:dyDescent="0.3">
      <c r="A208" s="10" t="s">
        <v>535</v>
      </c>
      <c r="B208" s="11" t="s">
        <v>536</v>
      </c>
      <c r="C208" s="12">
        <v>7</v>
      </c>
      <c r="D208" s="13">
        <f t="shared" si="3"/>
        <v>4.4303797468354431E-2</v>
      </c>
      <c r="E208" t="s">
        <v>537</v>
      </c>
      <c r="F208" s="15" t="s">
        <v>219</v>
      </c>
      <c r="G208" s="15" t="s">
        <v>16</v>
      </c>
      <c r="H208" s="17">
        <v>1567</v>
      </c>
      <c r="I208" s="12" t="s">
        <v>17</v>
      </c>
      <c r="J208" s="15">
        <v>504</v>
      </c>
      <c r="K208" s="15" t="s">
        <v>35</v>
      </c>
      <c r="L208" s="15" t="s">
        <v>19</v>
      </c>
    </row>
    <row r="209" spans="1:14" x14ac:dyDescent="0.3">
      <c r="A209" s="10" t="s">
        <v>538</v>
      </c>
      <c r="B209" s="11" t="s">
        <v>539</v>
      </c>
      <c r="C209" s="12">
        <v>2</v>
      </c>
      <c r="D209" s="13">
        <f t="shared" si="3"/>
        <v>1.2658227848101266E-2</v>
      </c>
      <c r="E209" t="s">
        <v>76</v>
      </c>
      <c r="F209" s="15" t="s">
        <v>219</v>
      </c>
      <c r="G209" s="15" t="s">
        <v>16</v>
      </c>
      <c r="H209" s="16">
        <v>4</v>
      </c>
      <c r="I209" s="12" t="s">
        <v>46</v>
      </c>
      <c r="J209" s="15">
        <v>36</v>
      </c>
      <c r="K209" s="15" t="s">
        <v>18</v>
      </c>
      <c r="L209" s="15"/>
    </row>
    <row r="210" spans="1:14" x14ac:dyDescent="0.3">
      <c r="A210" s="10" t="s">
        <v>540</v>
      </c>
      <c r="B210" s="11" t="s">
        <v>541</v>
      </c>
      <c r="C210" s="12">
        <v>2</v>
      </c>
      <c r="D210" s="13">
        <f t="shared" si="3"/>
        <v>1.2658227848101266E-2</v>
      </c>
      <c r="E210" t="s">
        <v>93</v>
      </c>
      <c r="F210" s="15" t="s">
        <v>542</v>
      </c>
      <c r="G210" s="15" t="s">
        <v>16</v>
      </c>
      <c r="H210" s="12">
        <v>138</v>
      </c>
      <c r="I210" s="12" t="s">
        <v>23</v>
      </c>
      <c r="J210" s="15">
        <v>32</v>
      </c>
      <c r="K210" s="15" t="s">
        <v>18</v>
      </c>
      <c r="L210" s="15" t="s">
        <v>19</v>
      </c>
      <c r="M210" s="20" t="s">
        <v>106</v>
      </c>
      <c r="N210" s="16" t="s">
        <v>31</v>
      </c>
    </row>
    <row r="211" spans="1:14" x14ac:dyDescent="0.3">
      <c r="A211" s="10" t="s">
        <v>543</v>
      </c>
      <c r="B211" s="11" t="s">
        <v>112</v>
      </c>
      <c r="C211" s="12">
        <v>16</v>
      </c>
      <c r="D211" s="13">
        <f t="shared" si="3"/>
        <v>0.10126582278481013</v>
      </c>
      <c r="E211" t="s">
        <v>544</v>
      </c>
      <c r="F211" s="15" t="s">
        <v>542</v>
      </c>
      <c r="G211" s="15" t="s">
        <v>102</v>
      </c>
      <c r="H211" s="12">
        <v>6316</v>
      </c>
      <c r="I211" s="12" t="s">
        <v>17</v>
      </c>
      <c r="J211" s="15">
        <v>358</v>
      </c>
      <c r="K211" s="15" t="s">
        <v>35</v>
      </c>
      <c r="L211" s="15" t="s">
        <v>19</v>
      </c>
      <c r="N211" s="16" t="s">
        <v>25</v>
      </c>
    </row>
    <row r="212" spans="1:14" x14ac:dyDescent="0.3">
      <c r="A212" s="10" t="s">
        <v>545</v>
      </c>
      <c r="B212" s="11" t="s">
        <v>499</v>
      </c>
      <c r="C212" s="12">
        <v>3</v>
      </c>
      <c r="D212" s="13">
        <f t="shared" si="3"/>
        <v>1.8987341772151899E-2</v>
      </c>
      <c r="E212" t="s">
        <v>76</v>
      </c>
      <c r="F212" s="15" t="s">
        <v>58</v>
      </c>
      <c r="G212" s="15" t="s">
        <v>16</v>
      </c>
      <c r="H212" s="17">
        <v>34</v>
      </c>
      <c r="I212" s="12" t="s">
        <v>46</v>
      </c>
      <c r="J212" s="15">
        <v>39</v>
      </c>
      <c r="K212" s="15" t="s">
        <v>18</v>
      </c>
      <c r="L212" s="15" t="s">
        <v>77</v>
      </c>
    </row>
    <row r="213" spans="1:14" x14ac:dyDescent="0.3">
      <c r="A213" s="10" t="s">
        <v>546</v>
      </c>
      <c r="B213" s="11" t="s">
        <v>547</v>
      </c>
      <c r="C213" s="12">
        <v>2</v>
      </c>
      <c r="D213" s="13">
        <f t="shared" si="3"/>
        <v>1.2658227848101266E-2</v>
      </c>
      <c r="E213" t="s">
        <v>76</v>
      </c>
      <c r="F213" s="15" t="s">
        <v>58</v>
      </c>
      <c r="G213" s="15" t="s">
        <v>16</v>
      </c>
      <c r="H213" s="16" t="s">
        <v>109</v>
      </c>
      <c r="I213" s="12" t="s">
        <v>46</v>
      </c>
      <c r="J213" s="15">
        <v>24</v>
      </c>
      <c r="K213" s="15" t="s">
        <v>18</v>
      </c>
      <c r="L213" s="15" t="s">
        <v>77</v>
      </c>
    </row>
    <row r="214" spans="1:14" x14ac:dyDescent="0.3">
      <c r="A214" s="10" t="s">
        <v>548</v>
      </c>
      <c r="B214" s="11" t="s">
        <v>488</v>
      </c>
      <c r="C214" s="12">
        <v>49</v>
      </c>
      <c r="D214" s="13">
        <f t="shared" si="3"/>
        <v>0.310126582278481</v>
      </c>
      <c r="E214" t="s">
        <v>549</v>
      </c>
      <c r="F214" s="15" t="s">
        <v>58</v>
      </c>
      <c r="G214" s="15" t="s">
        <v>16</v>
      </c>
      <c r="H214" s="17">
        <v>1616</v>
      </c>
      <c r="I214" s="12" t="s">
        <v>17</v>
      </c>
      <c r="J214" s="15">
        <v>651</v>
      </c>
      <c r="K214" s="15" t="s">
        <v>35</v>
      </c>
      <c r="L214" s="15" t="s">
        <v>19</v>
      </c>
    </row>
    <row r="215" spans="1:14" x14ac:dyDescent="0.3">
      <c r="A215" s="10" t="s">
        <v>550</v>
      </c>
      <c r="B215" s="11" t="s">
        <v>551</v>
      </c>
      <c r="C215" s="12">
        <v>1</v>
      </c>
      <c r="D215" s="13">
        <f t="shared" si="3"/>
        <v>6.3291139240506328E-3</v>
      </c>
      <c r="E215" t="s">
        <v>45</v>
      </c>
      <c r="F215" s="15" t="s">
        <v>58</v>
      </c>
      <c r="G215" s="15" t="s">
        <v>16</v>
      </c>
      <c r="H215" s="16" t="s">
        <v>109</v>
      </c>
      <c r="I215" s="12" t="s">
        <v>46</v>
      </c>
      <c r="J215" s="15">
        <v>6</v>
      </c>
      <c r="K215" s="15" t="s">
        <v>110</v>
      </c>
      <c r="L215" s="15" t="s">
        <v>552</v>
      </c>
      <c r="M215" s="20" t="s">
        <v>553</v>
      </c>
    </row>
    <row r="216" spans="1:14" x14ac:dyDescent="0.3">
      <c r="A216" s="10" t="s">
        <v>554</v>
      </c>
      <c r="B216" s="11" t="s">
        <v>555</v>
      </c>
      <c r="C216" s="12">
        <v>24</v>
      </c>
      <c r="D216" s="13">
        <f t="shared" si="3"/>
        <v>0.15189873417721519</v>
      </c>
      <c r="E216" t="s">
        <v>556</v>
      </c>
      <c r="F216" s="15" t="s">
        <v>42</v>
      </c>
      <c r="G216" s="15" t="s">
        <v>16</v>
      </c>
      <c r="H216" s="12">
        <v>2626</v>
      </c>
      <c r="I216" s="17" t="s">
        <v>17</v>
      </c>
      <c r="J216" s="15">
        <v>596</v>
      </c>
      <c r="K216" s="15" t="s">
        <v>35</v>
      </c>
      <c r="L216" s="15" t="s">
        <v>19</v>
      </c>
    </row>
    <row r="217" spans="1:14" x14ac:dyDescent="0.3">
      <c r="A217" s="10" t="s">
        <v>557</v>
      </c>
      <c r="B217" s="11" t="s">
        <v>558</v>
      </c>
      <c r="C217" s="12">
        <v>4</v>
      </c>
      <c r="D217" s="13">
        <f t="shared" si="3"/>
        <v>2.5316455696202531E-2</v>
      </c>
      <c r="E217" t="s">
        <v>559</v>
      </c>
      <c r="F217" s="15" t="s">
        <v>73</v>
      </c>
      <c r="G217" s="15" t="s">
        <v>16</v>
      </c>
      <c r="H217" s="12">
        <v>991</v>
      </c>
      <c r="I217" s="16" t="s">
        <v>29</v>
      </c>
      <c r="J217" s="15">
        <v>75</v>
      </c>
      <c r="K217" s="15" t="s">
        <v>18</v>
      </c>
      <c r="L217" s="15" t="s">
        <v>19</v>
      </c>
    </row>
    <row r="218" spans="1:14" x14ac:dyDescent="0.3">
      <c r="A218" s="10" t="s">
        <v>560</v>
      </c>
      <c r="B218" s="11" t="s">
        <v>561</v>
      </c>
      <c r="C218" s="12">
        <v>12</v>
      </c>
      <c r="D218" s="13">
        <f t="shared" si="3"/>
        <v>7.5949367088607597E-2</v>
      </c>
      <c r="E218" t="s">
        <v>562</v>
      </c>
      <c r="F218" s="15" t="s">
        <v>270</v>
      </c>
      <c r="G218" s="15" t="s">
        <v>16</v>
      </c>
      <c r="H218" s="12">
        <v>7804</v>
      </c>
      <c r="I218" s="12" t="s">
        <v>17</v>
      </c>
      <c r="J218" s="15">
        <v>1037</v>
      </c>
      <c r="K218" s="15" t="s">
        <v>35</v>
      </c>
      <c r="L218" s="15" t="s">
        <v>19</v>
      </c>
      <c r="M218" s="19"/>
    </row>
    <row r="219" spans="1:14" x14ac:dyDescent="0.3">
      <c r="A219" s="10" t="s">
        <v>563</v>
      </c>
      <c r="B219" s="11" t="s">
        <v>68</v>
      </c>
      <c r="C219" s="12">
        <v>6</v>
      </c>
      <c r="D219" s="13">
        <f t="shared" si="3"/>
        <v>3.7974683544303799E-2</v>
      </c>
      <c r="E219" t="s">
        <v>564</v>
      </c>
      <c r="F219" s="15" t="s">
        <v>565</v>
      </c>
      <c r="G219" s="15" t="s">
        <v>16</v>
      </c>
      <c r="H219" s="12">
        <v>2100</v>
      </c>
      <c r="I219" s="12" t="s">
        <v>17</v>
      </c>
      <c r="J219" s="15">
        <v>448</v>
      </c>
      <c r="K219" s="15" t="s">
        <v>35</v>
      </c>
      <c r="L219" s="15" t="s">
        <v>19</v>
      </c>
    </row>
    <row r="220" spans="1:14" x14ac:dyDescent="0.3">
      <c r="A220" s="10" t="s">
        <v>566</v>
      </c>
      <c r="B220" s="11" t="s">
        <v>567</v>
      </c>
      <c r="C220" s="12">
        <v>1</v>
      </c>
      <c r="D220" s="13">
        <f t="shared" si="3"/>
        <v>6.3291139240506328E-3</v>
      </c>
      <c r="E220" t="s">
        <v>69</v>
      </c>
      <c r="F220" s="15" t="s">
        <v>568</v>
      </c>
      <c r="G220" s="15" t="s">
        <v>16</v>
      </c>
      <c r="H220" s="12">
        <v>174</v>
      </c>
      <c r="I220" s="12" t="s">
        <v>23</v>
      </c>
      <c r="J220" s="15">
        <v>55</v>
      </c>
      <c r="K220" s="15" t="s">
        <v>18</v>
      </c>
      <c r="L220" s="15" t="s">
        <v>19</v>
      </c>
    </row>
    <row r="221" spans="1:14" x14ac:dyDescent="0.3">
      <c r="A221" s="10" t="s">
        <v>569</v>
      </c>
      <c r="B221" s="11" t="s">
        <v>501</v>
      </c>
      <c r="C221" s="12">
        <v>2</v>
      </c>
      <c r="D221" s="13">
        <f t="shared" si="3"/>
        <v>1.2658227848101266E-2</v>
      </c>
      <c r="E221" t="s">
        <v>45</v>
      </c>
      <c r="F221" s="15" t="s">
        <v>568</v>
      </c>
      <c r="G221" s="15" t="s">
        <v>16</v>
      </c>
      <c r="H221" s="12">
        <v>2620</v>
      </c>
      <c r="I221" s="12" t="s">
        <v>17</v>
      </c>
      <c r="J221" s="15">
        <v>402</v>
      </c>
      <c r="K221" s="15" t="s">
        <v>35</v>
      </c>
      <c r="L221" s="15" t="s">
        <v>19</v>
      </c>
      <c r="N221" s="16" t="s">
        <v>25</v>
      </c>
    </row>
    <row r="222" spans="1:14" x14ac:dyDescent="0.3">
      <c r="A222" s="10" t="s">
        <v>570</v>
      </c>
      <c r="B222" s="11" t="s">
        <v>571</v>
      </c>
      <c r="C222" s="12">
        <v>2</v>
      </c>
      <c r="D222" s="13">
        <f t="shared" si="3"/>
        <v>1.2658227848101266E-2</v>
      </c>
      <c r="E222" t="s">
        <v>45</v>
      </c>
      <c r="F222" s="15" t="s">
        <v>568</v>
      </c>
      <c r="G222" s="15" t="s">
        <v>16</v>
      </c>
      <c r="H222" s="12">
        <v>1281</v>
      </c>
      <c r="I222" s="12" t="s">
        <v>17</v>
      </c>
      <c r="J222" s="15">
        <v>158</v>
      </c>
      <c r="K222" s="15" t="s">
        <v>30</v>
      </c>
      <c r="L222" s="15" t="s">
        <v>19</v>
      </c>
    </row>
    <row r="223" spans="1:14" x14ac:dyDescent="0.3">
      <c r="A223" s="10" t="s">
        <v>572</v>
      </c>
      <c r="B223" s="11" t="s">
        <v>573</v>
      </c>
      <c r="C223" s="12">
        <v>11</v>
      </c>
      <c r="D223" s="13">
        <f t="shared" si="3"/>
        <v>6.9620253164556958E-2</v>
      </c>
      <c r="E223" t="s">
        <v>379</v>
      </c>
      <c r="F223" s="15" t="s">
        <v>574</v>
      </c>
      <c r="G223" s="15" t="s">
        <v>16</v>
      </c>
      <c r="H223" s="12">
        <v>310</v>
      </c>
      <c r="I223" s="12" t="s">
        <v>23</v>
      </c>
      <c r="J223" s="15">
        <v>93</v>
      </c>
      <c r="K223" s="15" t="s">
        <v>18</v>
      </c>
      <c r="L223" s="15" t="s">
        <v>19</v>
      </c>
      <c r="N223" s="16" t="s">
        <v>25</v>
      </c>
    </row>
    <row r="224" spans="1:14" x14ac:dyDescent="0.3">
      <c r="A224" s="10" t="s">
        <v>575</v>
      </c>
      <c r="B224" s="11" t="s">
        <v>576</v>
      </c>
      <c r="C224" s="12">
        <v>39</v>
      </c>
      <c r="D224" s="13">
        <f t="shared" si="3"/>
        <v>0.24683544303797469</v>
      </c>
      <c r="E224" t="s">
        <v>577</v>
      </c>
      <c r="F224" s="15" t="s">
        <v>150</v>
      </c>
      <c r="G224" s="15" t="s">
        <v>16</v>
      </c>
      <c r="H224" s="17">
        <v>3201</v>
      </c>
      <c r="I224" s="12" t="s">
        <v>17</v>
      </c>
      <c r="J224" s="15">
        <v>787</v>
      </c>
      <c r="K224" s="15" t="s">
        <v>35</v>
      </c>
      <c r="L224" s="15" t="s">
        <v>19</v>
      </c>
    </row>
    <row r="225" spans="1:14" x14ac:dyDescent="0.3">
      <c r="A225" s="10" t="s">
        <v>578</v>
      </c>
      <c r="B225" s="11" t="s">
        <v>68</v>
      </c>
      <c r="C225" s="12">
        <v>1</v>
      </c>
      <c r="D225" s="13">
        <f t="shared" si="3"/>
        <v>6.3291139240506328E-3</v>
      </c>
      <c r="E225" t="s">
        <v>38</v>
      </c>
      <c r="F225" s="15" t="s">
        <v>579</v>
      </c>
      <c r="G225" s="15" t="s">
        <v>16</v>
      </c>
      <c r="H225" s="16">
        <v>9</v>
      </c>
      <c r="I225" s="17" t="s">
        <v>46</v>
      </c>
      <c r="J225" s="15">
        <v>17</v>
      </c>
      <c r="K225" s="15" t="s">
        <v>18</v>
      </c>
      <c r="L225" s="15" t="s">
        <v>19</v>
      </c>
      <c r="M225" s="20" t="s">
        <v>580</v>
      </c>
      <c r="N225" s="16" t="s">
        <v>25</v>
      </c>
    </row>
    <row r="226" spans="1:14" x14ac:dyDescent="0.3">
      <c r="A226" s="10" t="s">
        <v>581</v>
      </c>
      <c r="B226" s="11" t="s">
        <v>44</v>
      </c>
      <c r="C226" s="12">
        <v>1</v>
      </c>
      <c r="D226" s="13">
        <f t="shared" si="3"/>
        <v>6.3291139240506328E-3</v>
      </c>
      <c r="E226" t="s">
        <v>69</v>
      </c>
      <c r="F226" s="15" t="s">
        <v>150</v>
      </c>
      <c r="G226" s="15" t="s">
        <v>16</v>
      </c>
      <c r="H226" s="12">
        <v>813</v>
      </c>
      <c r="I226" s="16" t="s">
        <v>29</v>
      </c>
      <c r="J226" s="15">
        <v>290</v>
      </c>
      <c r="K226" s="15" t="s">
        <v>30</v>
      </c>
      <c r="L226" s="15" t="s">
        <v>19</v>
      </c>
    </row>
    <row r="227" spans="1:14" x14ac:dyDescent="0.3">
      <c r="A227" s="10" t="s">
        <v>582</v>
      </c>
      <c r="B227" s="11" t="s">
        <v>583</v>
      </c>
      <c r="C227" s="12">
        <v>2</v>
      </c>
      <c r="D227" s="13">
        <f t="shared" si="3"/>
        <v>1.2658227848101266E-2</v>
      </c>
      <c r="E227" t="s">
        <v>45</v>
      </c>
      <c r="F227" s="15" t="s">
        <v>150</v>
      </c>
      <c r="G227" s="15" t="s">
        <v>16</v>
      </c>
      <c r="H227" s="12">
        <v>449</v>
      </c>
      <c r="I227" s="17" t="s">
        <v>23</v>
      </c>
      <c r="J227" s="15">
        <v>183</v>
      </c>
      <c r="K227" s="15" t="s">
        <v>30</v>
      </c>
      <c r="L227" s="15" t="s">
        <v>19</v>
      </c>
      <c r="M227" s="20" t="s">
        <v>584</v>
      </c>
      <c r="N227" s="16" t="s">
        <v>25</v>
      </c>
    </row>
    <row r="228" spans="1:14" x14ac:dyDescent="0.3">
      <c r="A228" s="10" t="s">
        <v>585</v>
      </c>
      <c r="B228" s="11" t="s">
        <v>586</v>
      </c>
      <c r="C228" s="12">
        <v>2</v>
      </c>
      <c r="D228" s="13">
        <f t="shared" si="3"/>
        <v>1.2658227848101266E-2</v>
      </c>
      <c r="E228" t="s">
        <v>587</v>
      </c>
      <c r="F228" s="15" t="s">
        <v>150</v>
      </c>
      <c r="G228" s="15" t="s">
        <v>16</v>
      </c>
      <c r="H228" s="17">
        <v>591</v>
      </c>
      <c r="I228" s="16" t="s">
        <v>29</v>
      </c>
      <c r="J228" s="15">
        <v>246</v>
      </c>
      <c r="K228" s="15" t="s">
        <v>30</v>
      </c>
      <c r="L228" s="15" t="s">
        <v>19</v>
      </c>
    </row>
    <row r="229" spans="1:14" x14ac:dyDescent="0.3">
      <c r="A229" s="10" t="s">
        <v>588</v>
      </c>
      <c r="B229" s="11" t="s">
        <v>589</v>
      </c>
      <c r="C229" s="12">
        <v>1</v>
      </c>
      <c r="D229" s="13">
        <f t="shared" si="3"/>
        <v>6.3291139240506328E-3</v>
      </c>
      <c r="E229" t="s">
        <v>315</v>
      </c>
      <c r="F229" s="15" t="s">
        <v>42</v>
      </c>
      <c r="G229" s="15"/>
      <c r="H229" s="16">
        <v>76</v>
      </c>
      <c r="I229" s="17" t="s">
        <v>23</v>
      </c>
      <c r="J229" s="15">
        <v>50</v>
      </c>
      <c r="K229" s="15" t="s">
        <v>18</v>
      </c>
      <c r="L229" s="15"/>
    </row>
    <row r="230" spans="1:14" x14ac:dyDescent="0.3">
      <c r="A230" s="10" t="s">
        <v>590</v>
      </c>
      <c r="B230" s="11" t="s">
        <v>591</v>
      </c>
      <c r="C230" s="12">
        <v>2</v>
      </c>
      <c r="D230" s="13">
        <f t="shared" si="3"/>
        <v>1.2658227848101266E-2</v>
      </c>
      <c r="E230" t="s">
        <v>592</v>
      </c>
      <c r="F230" s="15" t="s">
        <v>42</v>
      </c>
      <c r="G230" s="15" t="s">
        <v>16</v>
      </c>
      <c r="H230" s="12">
        <v>716</v>
      </c>
      <c r="I230" s="16" t="s">
        <v>29</v>
      </c>
      <c r="J230" s="15">
        <v>156</v>
      </c>
      <c r="K230" s="15" t="s">
        <v>30</v>
      </c>
      <c r="L230" s="15" t="s">
        <v>19</v>
      </c>
    </row>
    <row r="231" spans="1:14" x14ac:dyDescent="0.3">
      <c r="A231" s="10" t="s">
        <v>593</v>
      </c>
      <c r="B231" s="11" t="s">
        <v>594</v>
      </c>
      <c r="C231" s="12">
        <v>1</v>
      </c>
      <c r="D231" s="13">
        <f t="shared" si="3"/>
        <v>6.3291139240506328E-3</v>
      </c>
      <c r="E231" t="s">
        <v>315</v>
      </c>
      <c r="F231" s="15" t="s">
        <v>42</v>
      </c>
      <c r="G231" s="15" t="s">
        <v>16</v>
      </c>
      <c r="H231" s="12">
        <v>1130</v>
      </c>
      <c r="I231" s="17" t="s">
        <v>17</v>
      </c>
      <c r="J231" s="15">
        <v>275</v>
      </c>
      <c r="K231" s="15" t="s">
        <v>30</v>
      </c>
      <c r="L231" s="15" t="s">
        <v>19</v>
      </c>
    </row>
    <row r="232" spans="1:14" x14ac:dyDescent="0.3">
      <c r="A232" s="10" t="s">
        <v>595</v>
      </c>
      <c r="B232" s="11" t="s">
        <v>596</v>
      </c>
      <c r="C232" s="12">
        <v>1</v>
      </c>
      <c r="D232" s="13">
        <f t="shared" si="3"/>
        <v>6.3291139240506328E-3</v>
      </c>
      <c r="E232" t="s">
        <v>597</v>
      </c>
      <c r="F232" s="15" t="s">
        <v>42</v>
      </c>
      <c r="G232" s="15"/>
      <c r="H232" s="12">
        <v>655</v>
      </c>
      <c r="I232" s="15" t="s">
        <v>29</v>
      </c>
      <c r="J232" s="15">
        <v>341</v>
      </c>
      <c r="K232" s="15" t="s">
        <v>35</v>
      </c>
      <c r="L232" s="15"/>
    </row>
    <row r="233" spans="1:14" x14ac:dyDescent="0.3">
      <c r="A233" s="10" t="s">
        <v>598</v>
      </c>
      <c r="B233" s="11" t="s">
        <v>599</v>
      </c>
      <c r="C233" s="12">
        <v>5</v>
      </c>
      <c r="D233" s="13">
        <f t="shared" si="3"/>
        <v>3.1645569620253167E-2</v>
      </c>
      <c r="E233" t="s">
        <v>452</v>
      </c>
      <c r="F233" s="15" t="s">
        <v>42</v>
      </c>
      <c r="G233" s="15" t="s">
        <v>16</v>
      </c>
      <c r="H233" s="12">
        <v>642</v>
      </c>
      <c r="I233" s="16" t="s">
        <v>29</v>
      </c>
      <c r="J233" s="15">
        <v>261</v>
      </c>
      <c r="K233" s="15" t="s">
        <v>30</v>
      </c>
      <c r="L233" s="15" t="s">
        <v>19</v>
      </c>
    </row>
    <row r="234" spans="1:14" x14ac:dyDescent="0.3">
      <c r="A234" s="10" t="s">
        <v>600</v>
      </c>
      <c r="B234" s="11" t="s">
        <v>601</v>
      </c>
      <c r="C234" s="12">
        <v>2</v>
      </c>
      <c r="D234" s="13">
        <f t="shared" si="3"/>
        <v>1.2658227848101266E-2</v>
      </c>
      <c r="E234" t="s">
        <v>602</v>
      </c>
      <c r="F234" s="15" t="s">
        <v>42</v>
      </c>
      <c r="G234" s="15" t="s">
        <v>16</v>
      </c>
      <c r="H234" s="12">
        <v>1976</v>
      </c>
      <c r="I234" s="17" t="s">
        <v>17</v>
      </c>
      <c r="J234" s="15">
        <v>605</v>
      </c>
      <c r="K234" s="15" t="s">
        <v>35</v>
      </c>
      <c r="L234" s="15" t="s">
        <v>19</v>
      </c>
    </row>
    <row r="235" spans="1:14" x14ac:dyDescent="0.3">
      <c r="A235" s="10" t="s">
        <v>603</v>
      </c>
      <c r="B235" s="11" t="s">
        <v>604</v>
      </c>
      <c r="C235" s="12">
        <v>3</v>
      </c>
      <c r="D235" s="13">
        <f t="shared" si="3"/>
        <v>1.8987341772151899E-2</v>
      </c>
      <c r="E235" t="s">
        <v>605</v>
      </c>
      <c r="F235" s="15" t="s">
        <v>42</v>
      </c>
      <c r="G235" s="15" t="s">
        <v>16</v>
      </c>
      <c r="H235" s="12">
        <v>849</v>
      </c>
      <c r="I235" s="16" t="s">
        <v>29</v>
      </c>
      <c r="J235" s="15">
        <v>80</v>
      </c>
      <c r="K235" s="15" t="s">
        <v>18</v>
      </c>
      <c r="L235" s="15" t="s">
        <v>19</v>
      </c>
      <c r="M235" s="20" t="s">
        <v>606</v>
      </c>
      <c r="N235" s="16" t="s">
        <v>25</v>
      </c>
    </row>
    <row r="236" spans="1:14" x14ac:dyDescent="0.3">
      <c r="A236" s="10" t="s">
        <v>607</v>
      </c>
      <c r="B236" s="11" t="s">
        <v>114</v>
      </c>
      <c r="C236" s="12">
        <v>5</v>
      </c>
      <c r="D236" s="13">
        <f t="shared" si="3"/>
        <v>3.1645569620253167E-2</v>
      </c>
      <c r="E236" t="s">
        <v>605</v>
      </c>
      <c r="F236" s="15" t="s">
        <v>42</v>
      </c>
      <c r="G236" s="15" t="s">
        <v>16</v>
      </c>
      <c r="H236" s="12">
        <v>1055</v>
      </c>
      <c r="I236" s="12" t="s">
        <v>17</v>
      </c>
      <c r="J236" s="15">
        <v>81</v>
      </c>
      <c r="K236" s="15" t="s">
        <v>18</v>
      </c>
      <c r="L236" s="15" t="s">
        <v>19</v>
      </c>
      <c r="N236" s="16" t="s">
        <v>25</v>
      </c>
    </row>
    <row r="237" spans="1:14" x14ac:dyDescent="0.3">
      <c r="A237" s="10" t="s">
        <v>608</v>
      </c>
      <c r="B237" s="11" t="s">
        <v>609</v>
      </c>
      <c r="C237" s="12">
        <v>1</v>
      </c>
      <c r="D237" s="13">
        <f t="shared" si="3"/>
        <v>6.3291139240506328E-3</v>
      </c>
      <c r="E237" t="s">
        <v>76</v>
      </c>
      <c r="F237" s="15" t="s">
        <v>42</v>
      </c>
      <c r="G237" s="15" t="s">
        <v>16</v>
      </c>
      <c r="H237" s="12">
        <v>7</v>
      </c>
      <c r="I237" s="12" t="s">
        <v>46</v>
      </c>
      <c r="J237" s="15">
        <v>15</v>
      </c>
      <c r="K237" s="15" t="s">
        <v>18</v>
      </c>
      <c r="L237" s="15" t="s">
        <v>77</v>
      </c>
      <c r="M237" s="21" t="s">
        <v>106</v>
      </c>
    </row>
    <row r="238" spans="1:14" x14ac:dyDescent="0.3">
      <c r="A238" s="10" t="s">
        <v>610</v>
      </c>
      <c r="B238" s="11" t="s">
        <v>611</v>
      </c>
      <c r="C238" s="12">
        <v>1</v>
      </c>
      <c r="D238" s="13">
        <f t="shared" si="3"/>
        <v>6.3291139240506328E-3</v>
      </c>
      <c r="E238" t="s">
        <v>592</v>
      </c>
      <c r="F238" s="15" t="s">
        <v>42</v>
      </c>
      <c r="G238" s="15" t="s">
        <v>16</v>
      </c>
      <c r="H238" s="12">
        <v>4426</v>
      </c>
      <c r="I238" s="12" t="s">
        <v>17</v>
      </c>
      <c r="J238" s="15">
        <v>780</v>
      </c>
      <c r="K238" s="15" t="s">
        <v>35</v>
      </c>
      <c r="L238" s="15" t="s">
        <v>19</v>
      </c>
    </row>
    <row r="239" spans="1:14" x14ac:dyDescent="0.3">
      <c r="A239" s="10" t="s">
        <v>612</v>
      </c>
      <c r="B239" s="11" t="s">
        <v>513</v>
      </c>
      <c r="C239" s="12">
        <v>2</v>
      </c>
      <c r="D239" s="13">
        <f t="shared" si="3"/>
        <v>1.2658227848101266E-2</v>
      </c>
      <c r="E239" t="s">
        <v>613</v>
      </c>
      <c r="F239" s="15" t="s">
        <v>42</v>
      </c>
      <c r="G239" s="15" t="s">
        <v>16</v>
      </c>
      <c r="H239" s="12">
        <v>133</v>
      </c>
      <c r="I239" s="12" t="s">
        <v>23</v>
      </c>
      <c r="J239" s="15">
        <v>138</v>
      </c>
      <c r="K239" s="15" t="s">
        <v>30</v>
      </c>
      <c r="L239" s="15" t="s">
        <v>19</v>
      </c>
    </row>
    <row r="240" spans="1:14" x14ac:dyDescent="0.3">
      <c r="A240" s="10" t="s">
        <v>614</v>
      </c>
      <c r="B240" s="11" t="s">
        <v>615</v>
      </c>
      <c r="C240" s="12">
        <v>2</v>
      </c>
      <c r="D240" s="13">
        <f t="shared" si="3"/>
        <v>1.2658227848101266E-2</v>
      </c>
      <c r="E240" t="s">
        <v>61</v>
      </c>
      <c r="F240" s="15" t="s">
        <v>150</v>
      </c>
      <c r="G240" s="15" t="s">
        <v>16</v>
      </c>
      <c r="H240" s="12">
        <v>415</v>
      </c>
      <c r="I240" s="12" t="s">
        <v>23</v>
      </c>
      <c r="J240" s="15">
        <v>165</v>
      </c>
      <c r="K240" s="15" t="s">
        <v>30</v>
      </c>
      <c r="L240" s="15" t="s">
        <v>19</v>
      </c>
    </row>
    <row r="241" spans="1:14" x14ac:dyDescent="0.3">
      <c r="A241" s="10" t="s">
        <v>616</v>
      </c>
      <c r="B241" s="11" t="s">
        <v>617</v>
      </c>
      <c r="C241" s="12">
        <v>6</v>
      </c>
      <c r="D241" s="13">
        <f t="shared" si="3"/>
        <v>3.7974683544303799E-2</v>
      </c>
      <c r="E241" t="s">
        <v>618</v>
      </c>
      <c r="F241" s="15" t="s">
        <v>42</v>
      </c>
      <c r="G241" s="15" t="s">
        <v>16</v>
      </c>
      <c r="H241" s="12">
        <v>1320</v>
      </c>
      <c r="I241" s="12" t="s">
        <v>17</v>
      </c>
      <c r="J241" s="15">
        <v>353</v>
      </c>
      <c r="K241" s="15" t="s">
        <v>35</v>
      </c>
      <c r="L241" s="15" t="s">
        <v>19</v>
      </c>
    </row>
    <row r="242" spans="1:14" x14ac:dyDescent="0.3">
      <c r="A242" s="10" t="s">
        <v>619</v>
      </c>
      <c r="B242" s="11" t="s">
        <v>620</v>
      </c>
      <c r="C242" s="12">
        <v>13</v>
      </c>
      <c r="D242" s="13">
        <f t="shared" si="3"/>
        <v>8.2278481012658222E-2</v>
      </c>
      <c r="E242" t="s">
        <v>621</v>
      </c>
      <c r="F242" s="15" t="s">
        <v>219</v>
      </c>
      <c r="G242" s="15" t="s">
        <v>102</v>
      </c>
      <c r="H242" s="12">
        <v>439</v>
      </c>
      <c r="I242" s="12" t="s">
        <v>23</v>
      </c>
      <c r="J242" s="15">
        <v>86</v>
      </c>
      <c r="K242" s="15" t="s">
        <v>18</v>
      </c>
      <c r="L242" s="15" t="s">
        <v>19</v>
      </c>
    </row>
    <row r="243" spans="1:14" x14ac:dyDescent="0.3">
      <c r="A243" s="10" t="s">
        <v>622</v>
      </c>
      <c r="B243" s="11" t="s">
        <v>623</v>
      </c>
      <c r="C243" s="12">
        <v>26</v>
      </c>
      <c r="D243" s="13">
        <f t="shared" si="3"/>
        <v>0.16455696202531644</v>
      </c>
      <c r="E243" t="s">
        <v>624</v>
      </c>
      <c r="F243" s="15" t="s">
        <v>625</v>
      </c>
      <c r="G243" s="15" t="s">
        <v>102</v>
      </c>
      <c r="H243" s="12">
        <v>1634</v>
      </c>
      <c r="I243" s="12" t="s">
        <v>17</v>
      </c>
      <c r="J243" s="15">
        <v>558</v>
      </c>
      <c r="K243" s="15" t="s">
        <v>35</v>
      </c>
      <c r="L243" s="15" t="s">
        <v>19</v>
      </c>
      <c r="M243" s="19"/>
    </row>
    <row r="244" spans="1:14" x14ac:dyDescent="0.3">
      <c r="A244" s="10" t="s">
        <v>626</v>
      </c>
      <c r="B244" s="11" t="s">
        <v>355</v>
      </c>
      <c r="C244" s="12">
        <v>3</v>
      </c>
      <c r="D244" s="13">
        <f t="shared" si="3"/>
        <v>1.8987341772151899E-2</v>
      </c>
      <c r="E244" t="s">
        <v>149</v>
      </c>
      <c r="F244" s="15" t="s">
        <v>42</v>
      </c>
      <c r="G244" s="15" t="s">
        <v>16</v>
      </c>
      <c r="H244" s="12">
        <v>1503</v>
      </c>
      <c r="I244" s="12" t="s">
        <v>17</v>
      </c>
      <c r="J244" s="15">
        <v>292</v>
      </c>
      <c r="K244" s="15" t="s">
        <v>30</v>
      </c>
      <c r="L244" s="15" t="s">
        <v>19</v>
      </c>
    </row>
    <row r="245" spans="1:14" x14ac:dyDescent="0.3">
      <c r="A245" s="10" t="s">
        <v>627</v>
      </c>
      <c r="B245" s="11" t="s">
        <v>628</v>
      </c>
      <c r="C245" s="12">
        <v>5</v>
      </c>
      <c r="D245" s="13">
        <f t="shared" si="3"/>
        <v>3.1645569620253167E-2</v>
      </c>
      <c r="E245" t="s">
        <v>76</v>
      </c>
      <c r="F245" s="15" t="s">
        <v>58</v>
      </c>
      <c r="G245" s="15" t="s">
        <v>16</v>
      </c>
      <c r="H245" s="12">
        <v>50</v>
      </c>
      <c r="I245" s="12" t="s">
        <v>23</v>
      </c>
      <c r="J245" s="15">
        <v>25</v>
      </c>
      <c r="K245" s="15" t="s">
        <v>18</v>
      </c>
      <c r="L245" s="15"/>
    </row>
    <row r="246" spans="1:14" x14ac:dyDescent="0.3">
      <c r="A246" s="10" t="s">
        <v>629</v>
      </c>
      <c r="B246" s="11" t="s">
        <v>630</v>
      </c>
      <c r="C246" s="12">
        <v>25</v>
      </c>
      <c r="D246" s="13">
        <f t="shared" si="3"/>
        <v>0.15822784810126583</v>
      </c>
      <c r="E246" t="s">
        <v>631</v>
      </c>
      <c r="F246" s="15" t="s">
        <v>632</v>
      </c>
      <c r="G246" s="15" t="s">
        <v>102</v>
      </c>
      <c r="H246" s="12">
        <v>415</v>
      </c>
      <c r="I246" s="17" t="s">
        <v>23</v>
      </c>
      <c r="J246" s="15">
        <v>387</v>
      </c>
      <c r="K246" s="15" t="s">
        <v>35</v>
      </c>
      <c r="L246" s="15" t="s">
        <v>19</v>
      </c>
      <c r="N246" s="16" t="s">
        <v>25</v>
      </c>
    </row>
    <row r="247" spans="1:14" x14ac:dyDescent="0.3">
      <c r="A247" s="10" t="s">
        <v>633</v>
      </c>
      <c r="B247" s="11" t="s">
        <v>82</v>
      </c>
      <c r="C247" s="12">
        <v>5</v>
      </c>
      <c r="D247" s="13">
        <f t="shared" si="3"/>
        <v>3.1645569620253167E-2</v>
      </c>
      <c r="E247" t="s">
        <v>634</v>
      </c>
      <c r="F247" s="15" t="s">
        <v>42</v>
      </c>
      <c r="G247" s="15" t="s">
        <v>16</v>
      </c>
      <c r="H247" s="17">
        <v>644</v>
      </c>
      <c r="I247" s="16" t="s">
        <v>29</v>
      </c>
      <c r="J247" s="15">
        <v>160</v>
      </c>
      <c r="K247" s="15" t="s">
        <v>30</v>
      </c>
      <c r="L247" s="15"/>
    </row>
    <row r="248" spans="1:14" x14ac:dyDescent="0.3">
      <c r="A248" s="10" t="s">
        <v>635</v>
      </c>
      <c r="B248" s="11" t="s">
        <v>636</v>
      </c>
      <c r="C248" s="12">
        <v>1</v>
      </c>
      <c r="D248" s="13">
        <f t="shared" si="3"/>
        <v>6.3291139240506328E-3</v>
      </c>
      <c r="E248" t="s">
        <v>83</v>
      </c>
      <c r="F248" s="15" t="s">
        <v>42</v>
      </c>
      <c r="G248" s="15" t="s">
        <v>16</v>
      </c>
      <c r="H248" s="16">
        <v>5</v>
      </c>
      <c r="I248" s="12" t="s">
        <v>46</v>
      </c>
      <c r="J248" s="15">
        <v>194</v>
      </c>
      <c r="K248" s="15" t="s">
        <v>30</v>
      </c>
      <c r="L248" s="15" t="s">
        <v>19</v>
      </c>
    </row>
    <row r="249" spans="1:14" x14ac:dyDescent="0.3">
      <c r="A249" s="10" t="s">
        <v>637</v>
      </c>
      <c r="B249" s="11" t="s">
        <v>638</v>
      </c>
      <c r="C249" s="12">
        <v>32</v>
      </c>
      <c r="D249" s="13">
        <f t="shared" si="3"/>
        <v>0.20253164556962025</v>
      </c>
      <c r="E249" t="s">
        <v>639</v>
      </c>
      <c r="F249" s="15" t="s">
        <v>42</v>
      </c>
      <c r="G249" s="15" t="s">
        <v>16</v>
      </c>
      <c r="H249" s="12">
        <v>1478</v>
      </c>
      <c r="I249" s="12" t="s">
        <v>17</v>
      </c>
      <c r="J249" s="15">
        <v>437</v>
      </c>
      <c r="K249" s="15" t="s">
        <v>35</v>
      </c>
      <c r="L249" s="15" t="s">
        <v>19</v>
      </c>
      <c r="M249" s="20" t="s">
        <v>640</v>
      </c>
    </row>
    <row r="250" spans="1:14" x14ac:dyDescent="0.3">
      <c r="A250" s="10" t="s">
        <v>641</v>
      </c>
      <c r="B250" s="11" t="s">
        <v>642</v>
      </c>
      <c r="C250" s="12">
        <v>1</v>
      </c>
      <c r="D250" s="13">
        <f t="shared" si="3"/>
        <v>6.3291139240506328E-3</v>
      </c>
      <c r="E250" t="s">
        <v>232</v>
      </c>
      <c r="F250" s="15" t="s">
        <v>42</v>
      </c>
      <c r="G250" s="15" t="s">
        <v>16</v>
      </c>
      <c r="H250" s="12">
        <v>177</v>
      </c>
      <c r="I250" s="12" t="s">
        <v>23</v>
      </c>
      <c r="J250" s="15">
        <v>165</v>
      </c>
      <c r="K250" s="15" t="s">
        <v>30</v>
      </c>
      <c r="L250" s="15" t="s">
        <v>19</v>
      </c>
    </row>
    <row r="251" spans="1:14" x14ac:dyDescent="0.3">
      <c r="A251" s="10" t="s">
        <v>643</v>
      </c>
      <c r="B251" s="11" t="s">
        <v>644</v>
      </c>
      <c r="C251" s="12">
        <v>24</v>
      </c>
      <c r="D251" s="13">
        <f t="shared" si="3"/>
        <v>0.15189873417721519</v>
      </c>
      <c r="E251" t="s">
        <v>645</v>
      </c>
      <c r="F251" s="15" t="s">
        <v>42</v>
      </c>
      <c r="G251" s="15" t="s">
        <v>16</v>
      </c>
      <c r="H251" s="17">
        <v>1015</v>
      </c>
      <c r="I251" s="12" t="s">
        <v>17</v>
      </c>
      <c r="J251" s="15">
        <v>550</v>
      </c>
      <c r="K251" s="15" t="s">
        <v>35</v>
      </c>
      <c r="L251" s="15" t="s">
        <v>19</v>
      </c>
    </row>
    <row r="252" spans="1:14" x14ac:dyDescent="0.3">
      <c r="A252" s="10" t="s">
        <v>646</v>
      </c>
      <c r="B252" s="11" t="s">
        <v>647</v>
      </c>
      <c r="C252" s="12">
        <v>7</v>
      </c>
      <c r="D252" s="13">
        <f t="shared" si="3"/>
        <v>4.4303797468354431E-2</v>
      </c>
      <c r="E252" t="s">
        <v>14</v>
      </c>
      <c r="F252" s="15" t="s">
        <v>42</v>
      </c>
      <c r="G252" s="15" t="s">
        <v>16</v>
      </c>
      <c r="H252" s="16">
        <v>87</v>
      </c>
      <c r="I252" s="12" t="s">
        <v>23</v>
      </c>
      <c r="J252" s="15">
        <v>281</v>
      </c>
      <c r="K252" s="15" t="s">
        <v>30</v>
      </c>
      <c r="L252" s="15" t="s">
        <v>19</v>
      </c>
    </row>
    <row r="253" spans="1:14" x14ac:dyDescent="0.3">
      <c r="A253" s="10" t="s">
        <v>648</v>
      </c>
      <c r="B253" s="11" t="s">
        <v>649</v>
      </c>
      <c r="C253" s="12">
        <v>2</v>
      </c>
      <c r="D253" s="13">
        <f t="shared" si="3"/>
        <v>1.2658227848101266E-2</v>
      </c>
      <c r="E253" t="s">
        <v>45</v>
      </c>
      <c r="F253" s="15" t="s">
        <v>42</v>
      </c>
      <c r="G253" s="15" t="s">
        <v>16</v>
      </c>
      <c r="H253" s="12">
        <v>25</v>
      </c>
      <c r="I253" s="12" t="s">
        <v>46</v>
      </c>
      <c r="J253" s="15">
        <v>50</v>
      </c>
      <c r="K253" s="15" t="s">
        <v>18</v>
      </c>
      <c r="L253" s="15" t="s">
        <v>19</v>
      </c>
    </row>
    <row r="254" spans="1:14" x14ac:dyDescent="0.3">
      <c r="A254" s="10" t="s">
        <v>650</v>
      </c>
      <c r="B254" s="11" t="s">
        <v>651</v>
      </c>
      <c r="C254" s="12">
        <v>11</v>
      </c>
      <c r="D254" s="13">
        <f t="shared" si="3"/>
        <v>6.9620253164556958E-2</v>
      </c>
      <c r="E254" t="s">
        <v>652</v>
      </c>
      <c r="F254" s="15" t="s">
        <v>42</v>
      </c>
      <c r="G254" s="15" t="s">
        <v>16</v>
      </c>
      <c r="H254" s="12">
        <v>382</v>
      </c>
      <c r="I254" s="17" t="s">
        <v>23</v>
      </c>
      <c r="J254" s="15">
        <v>364</v>
      </c>
      <c r="K254" s="15" t="s">
        <v>35</v>
      </c>
      <c r="L254" s="15" t="s">
        <v>19</v>
      </c>
    </row>
    <row r="255" spans="1:14" x14ac:dyDescent="0.3">
      <c r="A255" s="10" t="s">
        <v>653</v>
      </c>
      <c r="B255" s="11" t="s">
        <v>654</v>
      </c>
      <c r="C255" s="12">
        <v>1</v>
      </c>
      <c r="D255" s="13">
        <f t="shared" si="3"/>
        <v>6.3291139240506328E-3</v>
      </c>
      <c r="E255" t="s">
        <v>45</v>
      </c>
      <c r="F255" s="15" t="s">
        <v>42</v>
      </c>
      <c r="G255" s="15" t="s">
        <v>16</v>
      </c>
      <c r="H255" s="12">
        <v>670</v>
      </c>
      <c r="I255" s="16" t="s">
        <v>29</v>
      </c>
      <c r="J255" s="15">
        <v>147</v>
      </c>
      <c r="K255" s="15" t="s">
        <v>30</v>
      </c>
      <c r="L255" s="15" t="s">
        <v>19</v>
      </c>
      <c r="M255" s="19"/>
    </row>
    <row r="256" spans="1:14" x14ac:dyDescent="0.3">
      <c r="A256" s="10" t="s">
        <v>655</v>
      </c>
      <c r="B256" s="11" t="s">
        <v>656</v>
      </c>
      <c r="C256" s="12">
        <v>3</v>
      </c>
      <c r="D256" s="13">
        <f t="shared" si="3"/>
        <v>1.8987341772151899E-2</v>
      </c>
      <c r="E256" t="s">
        <v>38</v>
      </c>
      <c r="F256" s="15" t="s">
        <v>42</v>
      </c>
      <c r="G256" s="15" t="s">
        <v>16</v>
      </c>
      <c r="H256" s="12">
        <v>212</v>
      </c>
      <c r="I256" s="12" t="s">
        <v>23</v>
      </c>
      <c r="J256" s="15">
        <v>74</v>
      </c>
      <c r="K256" s="15" t="s">
        <v>18</v>
      </c>
      <c r="L256" s="15" t="s">
        <v>201</v>
      </c>
      <c r="N256" s="16" t="s">
        <v>25</v>
      </c>
    </row>
    <row r="257" spans="1:14" x14ac:dyDescent="0.3">
      <c r="A257" s="10" t="s">
        <v>657</v>
      </c>
      <c r="B257" s="11" t="s">
        <v>658</v>
      </c>
      <c r="C257" s="12">
        <v>2</v>
      </c>
      <c r="D257" s="13">
        <f t="shared" si="3"/>
        <v>1.2658227848101266E-2</v>
      </c>
      <c r="E257" t="s">
        <v>14</v>
      </c>
      <c r="F257" s="15" t="s">
        <v>42</v>
      </c>
      <c r="G257" s="15" t="s">
        <v>16</v>
      </c>
      <c r="H257" s="12">
        <v>1286</v>
      </c>
      <c r="I257" s="12" t="s">
        <v>17</v>
      </c>
      <c r="J257" s="15">
        <v>385</v>
      </c>
      <c r="K257" s="15" t="s">
        <v>35</v>
      </c>
      <c r="L257" s="15" t="s">
        <v>19</v>
      </c>
    </row>
    <row r="258" spans="1:14" x14ac:dyDescent="0.3">
      <c r="A258" s="10" t="s">
        <v>659</v>
      </c>
      <c r="B258" s="11" t="s">
        <v>660</v>
      </c>
      <c r="C258" s="12">
        <v>1</v>
      </c>
      <c r="D258" s="13">
        <f t="shared" si="3"/>
        <v>6.3291139240506328E-3</v>
      </c>
      <c r="E258" t="s">
        <v>592</v>
      </c>
      <c r="F258" s="15" t="s">
        <v>42</v>
      </c>
      <c r="G258" s="15" t="s">
        <v>16</v>
      </c>
      <c r="H258" s="12">
        <v>43</v>
      </c>
      <c r="I258" s="12" t="s">
        <v>46</v>
      </c>
      <c r="J258" s="15">
        <v>51</v>
      </c>
      <c r="K258" s="15" t="s">
        <v>18</v>
      </c>
      <c r="L258" s="15" t="s">
        <v>201</v>
      </c>
    </row>
    <row r="259" spans="1:14" x14ac:dyDescent="0.3">
      <c r="A259" s="10" t="s">
        <v>661</v>
      </c>
      <c r="B259" s="11" t="s">
        <v>662</v>
      </c>
      <c r="C259" s="12">
        <v>7</v>
      </c>
      <c r="D259" s="13">
        <f t="shared" ref="D259:D322" si="4">C259/158</f>
        <v>4.4303797468354431E-2</v>
      </c>
      <c r="E259" t="s">
        <v>663</v>
      </c>
      <c r="F259" s="15" t="s">
        <v>42</v>
      </c>
      <c r="G259" s="15" t="s">
        <v>16</v>
      </c>
      <c r="H259" s="12">
        <v>1273</v>
      </c>
      <c r="I259" s="12" t="s">
        <v>17</v>
      </c>
      <c r="J259" s="15">
        <v>428</v>
      </c>
      <c r="K259" s="15" t="s">
        <v>35</v>
      </c>
      <c r="L259" s="15" t="s">
        <v>19</v>
      </c>
    </row>
    <row r="260" spans="1:14" x14ac:dyDescent="0.3">
      <c r="A260" s="10" t="s">
        <v>664</v>
      </c>
      <c r="B260" s="11" t="s">
        <v>665</v>
      </c>
      <c r="C260" s="12">
        <v>5</v>
      </c>
      <c r="D260" s="13">
        <f t="shared" si="4"/>
        <v>3.1645569620253167E-2</v>
      </c>
      <c r="E260" t="s">
        <v>666</v>
      </c>
      <c r="F260" s="15" t="s">
        <v>42</v>
      </c>
      <c r="G260" s="15" t="s">
        <v>16</v>
      </c>
      <c r="H260" s="12">
        <v>1440</v>
      </c>
      <c r="I260" s="12" t="s">
        <v>17</v>
      </c>
      <c r="J260" s="15">
        <v>487</v>
      </c>
      <c r="K260" s="15" t="s">
        <v>35</v>
      </c>
      <c r="L260" s="15" t="s">
        <v>19</v>
      </c>
    </row>
    <row r="261" spans="1:14" x14ac:dyDescent="0.3">
      <c r="A261" s="10" t="s">
        <v>667</v>
      </c>
      <c r="B261" s="11" t="s">
        <v>668</v>
      </c>
      <c r="C261" s="12">
        <v>21</v>
      </c>
      <c r="D261" s="13">
        <f t="shared" si="4"/>
        <v>0.13291139240506328</v>
      </c>
      <c r="E261" t="s">
        <v>669</v>
      </c>
      <c r="F261" s="15" t="s">
        <v>42</v>
      </c>
      <c r="G261" s="15" t="s">
        <v>16</v>
      </c>
      <c r="H261" s="12">
        <v>364</v>
      </c>
      <c r="I261" s="12" t="s">
        <v>23</v>
      </c>
      <c r="J261" s="15">
        <v>329</v>
      </c>
      <c r="K261" s="15" t="s">
        <v>35</v>
      </c>
      <c r="L261" s="15"/>
    </row>
    <row r="262" spans="1:14" x14ac:dyDescent="0.3">
      <c r="A262" s="10" t="s">
        <v>670</v>
      </c>
      <c r="B262" s="11" t="s">
        <v>37</v>
      </c>
      <c r="C262" s="12">
        <v>3</v>
      </c>
      <c r="D262" s="13">
        <f t="shared" si="4"/>
        <v>1.8987341772151899E-2</v>
      </c>
      <c r="E262" t="s">
        <v>45</v>
      </c>
      <c r="F262" s="15" t="s">
        <v>42</v>
      </c>
      <c r="G262" s="15" t="s">
        <v>16</v>
      </c>
      <c r="H262" s="12">
        <v>258</v>
      </c>
      <c r="I262" s="12" t="s">
        <v>23</v>
      </c>
      <c r="J262" s="15">
        <v>48</v>
      </c>
      <c r="K262" s="15" t="s">
        <v>18</v>
      </c>
      <c r="L262" s="15" t="s">
        <v>19</v>
      </c>
    </row>
    <row r="263" spans="1:14" x14ac:dyDescent="0.3">
      <c r="A263" s="10" t="s">
        <v>671</v>
      </c>
      <c r="B263" s="11" t="s">
        <v>672</v>
      </c>
      <c r="C263" s="12">
        <v>1</v>
      </c>
      <c r="D263" s="13">
        <f t="shared" si="4"/>
        <v>6.3291139240506328E-3</v>
      </c>
      <c r="E263" t="s">
        <v>38</v>
      </c>
      <c r="F263" s="15" t="s">
        <v>42</v>
      </c>
      <c r="G263" s="15" t="s">
        <v>16</v>
      </c>
      <c r="H263" s="12">
        <v>430</v>
      </c>
      <c r="I263" s="12" t="s">
        <v>23</v>
      </c>
      <c r="J263" s="15">
        <v>198</v>
      </c>
      <c r="K263" s="15" t="s">
        <v>30</v>
      </c>
      <c r="L263" s="15" t="s">
        <v>19</v>
      </c>
    </row>
    <row r="264" spans="1:14" x14ac:dyDescent="0.3">
      <c r="A264" s="10" t="s">
        <v>673</v>
      </c>
      <c r="B264" s="11" t="s">
        <v>674</v>
      </c>
      <c r="C264" s="12">
        <v>46</v>
      </c>
      <c r="D264" s="13">
        <f t="shared" si="4"/>
        <v>0.29113924050632911</v>
      </c>
      <c r="E264" t="s">
        <v>675</v>
      </c>
      <c r="F264" s="15" t="s">
        <v>495</v>
      </c>
      <c r="G264" s="15" t="s">
        <v>16</v>
      </c>
      <c r="H264" s="17">
        <v>1209</v>
      </c>
      <c r="I264" s="12" t="s">
        <v>17</v>
      </c>
      <c r="J264" s="15">
        <v>330</v>
      </c>
      <c r="K264" s="15" t="s">
        <v>35</v>
      </c>
      <c r="L264" s="15" t="s">
        <v>19</v>
      </c>
    </row>
    <row r="265" spans="1:14" x14ac:dyDescent="0.3">
      <c r="A265" s="10" t="s">
        <v>676</v>
      </c>
      <c r="B265" s="11" t="s">
        <v>677</v>
      </c>
      <c r="C265" s="12">
        <v>7</v>
      </c>
      <c r="D265" s="13">
        <f t="shared" si="4"/>
        <v>4.4303797468354431E-2</v>
      </c>
      <c r="E265" t="s">
        <v>678</v>
      </c>
      <c r="F265" s="15" t="s">
        <v>495</v>
      </c>
      <c r="G265" s="15" t="s">
        <v>16</v>
      </c>
      <c r="H265" s="16">
        <v>107</v>
      </c>
      <c r="I265" s="12" t="s">
        <v>23</v>
      </c>
      <c r="J265" s="15">
        <v>200</v>
      </c>
      <c r="K265" s="15" t="s">
        <v>30</v>
      </c>
      <c r="L265" s="15" t="s">
        <v>19</v>
      </c>
      <c r="M265" s="19"/>
    </row>
    <row r="266" spans="1:14" x14ac:dyDescent="0.3">
      <c r="A266" s="10" t="s">
        <v>679</v>
      </c>
      <c r="B266" s="11" t="s">
        <v>680</v>
      </c>
      <c r="C266" s="12">
        <v>3</v>
      </c>
      <c r="D266" s="13">
        <f t="shared" si="4"/>
        <v>1.8987341772151899E-2</v>
      </c>
      <c r="E266" t="s">
        <v>23</v>
      </c>
      <c r="F266" s="15" t="s">
        <v>495</v>
      </c>
      <c r="G266" s="15" t="s">
        <v>16</v>
      </c>
      <c r="H266" s="12">
        <v>428</v>
      </c>
      <c r="I266" s="17" t="s">
        <v>23</v>
      </c>
      <c r="J266" s="15">
        <v>213</v>
      </c>
      <c r="K266" s="15" t="s">
        <v>30</v>
      </c>
      <c r="L266" s="15" t="s">
        <v>19</v>
      </c>
    </row>
    <row r="267" spans="1:14" x14ac:dyDescent="0.3">
      <c r="A267" s="10" t="s">
        <v>681</v>
      </c>
      <c r="B267" s="11" t="s">
        <v>682</v>
      </c>
      <c r="C267" s="12">
        <v>2</v>
      </c>
      <c r="D267" s="13">
        <f t="shared" si="4"/>
        <v>1.2658227848101266E-2</v>
      </c>
      <c r="E267" t="s">
        <v>45</v>
      </c>
      <c r="F267" s="15" t="s">
        <v>495</v>
      </c>
      <c r="G267" s="15" t="s">
        <v>16</v>
      </c>
      <c r="H267" s="12">
        <v>623</v>
      </c>
      <c r="I267" s="16" t="s">
        <v>29</v>
      </c>
      <c r="J267" s="15">
        <v>328</v>
      </c>
      <c r="K267" s="15" t="s">
        <v>35</v>
      </c>
      <c r="L267" s="15" t="s">
        <v>19</v>
      </c>
    </row>
    <row r="268" spans="1:14" x14ac:dyDescent="0.3">
      <c r="A268" s="10" t="s">
        <v>683</v>
      </c>
      <c r="B268" s="11" t="s">
        <v>21</v>
      </c>
      <c r="C268" s="12">
        <v>11</v>
      </c>
      <c r="D268" s="13">
        <f t="shared" si="4"/>
        <v>6.9620253164556958E-2</v>
      </c>
      <c r="E268" t="s">
        <v>52</v>
      </c>
      <c r="F268" s="15" t="s">
        <v>495</v>
      </c>
      <c r="G268" s="15" t="s">
        <v>16</v>
      </c>
      <c r="H268" s="12">
        <v>379</v>
      </c>
      <c r="I268" s="12" t="s">
        <v>23</v>
      </c>
      <c r="J268" s="15">
        <v>204</v>
      </c>
      <c r="K268" s="15" t="s">
        <v>30</v>
      </c>
      <c r="L268" s="15" t="s">
        <v>19</v>
      </c>
      <c r="M268" s="20" t="s">
        <v>684</v>
      </c>
      <c r="N268" s="16" t="s">
        <v>31</v>
      </c>
    </row>
    <row r="269" spans="1:14" x14ac:dyDescent="0.3">
      <c r="A269" s="10" t="s">
        <v>685</v>
      </c>
      <c r="B269" s="11" t="s">
        <v>686</v>
      </c>
      <c r="C269" s="12">
        <v>1</v>
      </c>
      <c r="D269" s="13">
        <f t="shared" si="4"/>
        <v>6.3291139240506328E-3</v>
      </c>
      <c r="E269" t="s">
        <v>22</v>
      </c>
      <c r="F269" s="15" t="s">
        <v>687</v>
      </c>
      <c r="G269" s="15" t="s">
        <v>16</v>
      </c>
      <c r="H269" s="12">
        <v>1355</v>
      </c>
      <c r="I269" s="12" t="s">
        <v>17</v>
      </c>
      <c r="J269" s="15">
        <v>678</v>
      </c>
      <c r="K269" s="15" t="s">
        <v>35</v>
      </c>
      <c r="L269" s="15" t="s">
        <v>19</v>
      </c>
    </row>
    <row r="270" spans="1:14" x14ac:dyDescent="0.3">
      <c r="A270" s="10" t="s">
        <v>688</v>
      </c>
      <c r="B270" s="11" t="s">
        <v>44</v>
      </c>
      <c r="C270" s="12">
        <v>7</v>
      </c>
      <c r="D270" s="13">
        <f t="shared" si="4"/>
        <v>4.4303797468354431E-2</v>
      </c>
      <c r="E270" t="s">
        <v>689</v>
      </c>
      <c r="F270" s="15" t="s">
        <v>687</v>
      </c>
      <c r="G270" s="15" t="s">
        <v>102</v>
      </c>
      <c r="H270" s="12">
        <v>269</v>
      </c>
      <c r="I270" s="17" t="s">
        <v>23</v>
      </c>
      <c r="J270" s="15">
        <v>162</v>
      </c>
      <c r="K270" s="15" t="s">
        <v>30</v>
      </c>
      <c r="L270" s="15" t="s">
        <v>19</v>
      </c>
    </row>
    <row r="271" spans="1:14" x14ac:dyDescent="0.3">
      <c r="A271" s="10" t="s">
        <v>690</v>
      </c>
      <c r="B271" s="11" t="s">
        <v>21</v>
      </c>
      <c r="C271" s="12">
        <v>2</v>
      </c>
      <c r="D271" s="13">
        <f t="shared" si="4"/>
        <v>1.2658227848101266E-2</v>
      </c>
      <c r="E271" t="s">
        <v>45</v>
      </c>
      <c r="F271" s="15" t="s">
        <v>687</v>
      </c>
      <c r="G271" s="15" t="s">
        <v>16</v>
      </c>
      <c r="H271" s="12">
        <v>889</v>
      </c>
      <c r="I271" s="16" t="s">
        <v>29</v>
      </c>
      <c r="J271" s="15">
        <v>316</v>
      </c>
      <c r="K271" s="15" t="s">
        <v>35</v>
      </c>
      <c r="L271" s="15" t="s">
        <v>19</v>
      </c>
    </row>
    <row r="272" spans="1:14" x14ac:dyDescent="0.3">
      <c r="A272" s="10" t="s">
        <v>691</v>
      </c>
      <c r="B272" s="11" t="s">
        <v>692</v>
      </c>
      <c r="C272" s="12">
        <v>1</v>
      </c>
      <c r="D272" s="13">
        <f t="shared" si="4"/>
        <v>6.3291139240506328E-3</v>
      </c>
      <c r="E272" t="s">
        <v>22</v>
      </c>
      <c r="F272" s="15" t="s">
        <v>284</v>
      </c>
      <c r="G272" s="15" t="s">
        <v>16</v>
      </c>
      <c r="H272" s="12">
        <v>2662</v>
      </c>
      <c r="I272" s="17" t="s">
        <v>17</v>
      </c>
      <c r="J272" s="15">
        <v>638</v>
      </c>
      <c r="K272" s="15" t="s">
        <v>35</v>
      </c>
      <c r="L272" s="15" t="s">
        <v>19</v>
      </c>
    </row>
    <row r="273" spans="1:14" x14ac:dyDescent="0.3">
      <c r="A273" s="10" t="s">
        <v>693</v>
      </c>
      <c r="B273" s="11" t="s">
        <v>112</v>
      </c>
      <c r="C273" s="12">
        <v>28</v>
      </c>
      <c r="D273" s="13">
        <f t="shared" si="4"/>
        <v>0.17721518987341772</v>
      </c>
      <c r="E273" t="s">
        <v>694</v>
      </c>
      <c r="F273" s="15" t="s">
        <v>73</v>
      </c>
      <c r="G273" s="15" t="s">
        <v>102</v>
      </c>
      <c r="H273" s="17">
        <v>779</v>
      </c>
      <c r="I273" s="16" t="s">
        <v>29</v>
      </c>
      <c r="J273" s="15">
        <v>195</v>
      </c>
      <c r="K273" s="15" t="s">
        <v>30</v>
      </c>
      <c r="L273" s="15" t="s">
        <v>19</v>
      </c>
    </row>
    <row r="274" spans="1:14" x14ac:dyDescent="0.3">
      <c r="A274" s="10" t="s">
        <v>695</v>
      </c>
      <c r="B274" s="11" t="s">
        <v>75</v>
      </c>
      <c r="C274" s="12">
        <v>3</v>
      </c>
      <c r="D274" s="13">
        <f t="shared" si="4"/>
        <v>1.8987341772151899E-2</v>
      </c>
      <c r="E274" t="s">
        <v>76</v>
      </c>
      <c r="F274" s="15" t="s">
        <v>579</v>
      </c>
      <c r="G274" s="15" t="s">
        <v>16</v>
      </c>
      <c r="H274" s="16">
        <v>3</v>
      </c>
      <c r="I274" s="12" t="s">
        <v>46</v>
      </c>
      <c r="J274" s="15">
        <v>39</v>
      </c>
      <c r="K274" s="15" t="s">
        <v>18</v>
      </c>
      <c r="L274" s="15" t="s">
        <v>77</v>
      </c>
      <c r="M274" s="20" t="s">
        <v>696</v>
      </c>
      <c r="N274" s="16" t="s">
        <v>31</v>
      </c>
    </row>
    <row r="275" spans="1:14" x14ac:dyDescent="0.3">
      <c r="A275" s="10" t="s">
        <v>697</v>
      </c>
      <c r="B275" s="11" t="s">
        <v>104</v>
      </c>
      <c r="C275" s="12">
        <v>1</v>
      </c>
      <c r="D275" s="13">
        <f t="shared" si="4"/>
        <v>6.3291139240506328E-3</v>
      </c>
      <c r="E275" t="s">
        <v>76</v>
      </c>
      <c r="F275" s="15" t="s">
        <v>579</v>
      </c>
      <c r="G275" s="15" t="s">
        <v>16</v>
      </c>
      <c r="H275" s="17">
        <v>88</v>
      </c>
      <c r="I275" s="12" t="s">
        <v>23</v>
      </c>
      <c r="J275" s="15">
        <v>29</v>
      </c>
      <c r="K275" s="15" t="s">
        <v>18</v>
      </c>
      <c r="L275" s="15" t="s">
        <v>77</v>
      </c>
    </row>
    <row r="276" spans="1:14" x14ac:dyDescent="0.3">
      <c r="A276" s="10" t="s">
        <v>698</v>
      </c>
      <c r="B276" s="11" t="s">
        <v>699</v>
      </c>
      <c r="C276" s="12">
        <v>4</v>
      </c>
      <c r="D276" s="13">
        <f t="shared" si="4"/>
        <v>2.5316455696202531E-2</v>
      </c>
      <c r="E276" t="s">
        <v>76</v>
      </c>
      <c r="F276" s="15" t="s">
        <v>412</v>
      </c>
      <c r="G276" s="15" t="s">
        <v>16</v>
      </c>
      <c r="H276" s="15">
        <v>11</v>
      </c>
      <c r="I276" s="12" t="s">
        <v>46</v>
      </c>
      <c r="J276" s="15">
        <v>23</v>
      </c>
      <c r="K276" s="15" t="s">
        <v>18</v>
      </c>
      <c r="L276" s="15" t="s">
        <v>19</v>
      </c>
      <c r="N276" s="16" t="s">
        <v>31</v>
      </c>
    </row>
    <row r="277" spans="1:14" x14ac:dyDescent="0.3">
      <c r="A277" s="10" t="s">
        <v>700</v>
      </c>
      <c r="B277" s="11" t="s">
        <v>701</v>
      </c>
      <c r="C277" s="12">
        <v>42</v>
      </c>
      <c r="D277" s="13">
        <f t="shared" si="4"/>
        <v>0.26582278481012656</v>
      </c>
      <c r="E277" t="s">
        <v>702</v>
      </c>
      <c r="F277" s="15" t="s">
        <v>412</v>
      </c>
      <c r="G277" s="15" t="s">
        <v>16</v>
      </c>
      <c r="H277" s="16">
        <v>2018</v>
      </c>
      <c r="I277" s="12" t="s">
        <v>17</v>
      </c>
      <c r="J277" s="15">
        <v>1203</v>
      </c>
      <c r="K277" s="15" t="s">
        <v>35</v>
      </c>
      <c r="L277" s="15" t="s">
        <v>19</v>
      </c>
    </row>
    <row r="278" spans="1:14" x14ac:dyDescent="0.3">
      <c r="A278" s="10" t="s">
        <v>703</v>
      </c>
      <c r="B278" s="11" t="s">
        <v>75</v>
      </c>
      <c r="C278" s="12">
        <v>3</v>
      </c>
      <c r="D278" s="13">
        <f t="shared" si="4"/>
        <v>1.8987341772151899E-2</v>
      </c>
      <c r="E278" t="s">
        <v>45</v>
      </c>
      <c r="F278" s="15" t="s">
        <v>219</v>
      </c>
      <c r="G278" s="15" t="s">
        <v>16</v>
      </c>
      <c r="H278" s="12">
        <v>264</v>
      </c>
      <c r="I278" s="12" t="s">
        <v>23</v>
      </c>
      <c r="J278" s="15">
        <v>147</v>
      </c>
      <c r="K278" s="15" t="s">
        <v>30</v>
      </c>
      <c r="L278" s="15" t="s">
        <v>19</v>
      </c>
    </row>
    <row r="279" spans="1:14" x14ac:dyDescent="0.3">
      <c r="A279" s="10" t="s">
        <v>704</v>
      </c>
      <c r="B279" s="11" t="s">
        <v>705</v>
      </c>
      <c r="C279" s="12">
        <v>1</v>
      </c>
      <c r="D279" s="13">
        <f t="shared" si="4"/>
        <v>6.3291139240506328E-3</v>
      </c>
      <c r="E279" t="s">
        <v>76</v>
      </c>
      <c r="F279" s="15" t="s">
        <v>73</v>
      </c>
      <c r="G279" s="15" t="s">
        <v>16</v>
      </c>
      <c r="H279" s="12">
        <v>331</v>
      </c>
      <c r="I279" s="17" t="s">
        <v>23</v>
      </c>
      <c r="J279" s="15">
        <v>54</v>
      </c>
      <c r="K279" s="15" t="s">
        <v>18</v>
      </c>
      <c r="L279" s="15" t="s">
        <v>77</v>
      </c>
    </row>
    <row r="280" spans="1:14" x14ac:dyDescent="0.3">
      <c r="A280" s="10" t="s">
        <v>706</v>
      </c>
      <c r="B280" s="11" t="s">
        <v>707</v>
      </c>
      <c r="C280" s="12">
        <v>5</v>
      </c>
      <c r="D280" s="13">
        <f t="shared" si="4"/>
        <v>3.1645569620253167E-2</v>
      </c>
      <c r="E280" t="s">
        <v>613</v>
      </c>
      <c r="F280" s="15" t="s">
        <v>42</v>
      </c>
      <c r="G280" s="15" t="s">
        <v>16</v>
      </c>
      <c r="H280" s="12">
        <v>709</v>
      </c>
      <c r="I280" s="15" t="s">
        <v>29</v>
      </c>
      <c r="J280" s="15">
        <v>229</v>
      </c>
      <c r="K280" s="15" t="s">
        <v>30</v>
      </c>
      <c r="L280" s="15" t="s">
        <v>19</v>
      </c>
    </row>
    <row r="281" spans="1:14" x14ac:dyDescent="0.3">
      <c r="A281" s="10" t="s">
        <v>708</v>
      </c>
      <c r="B281" s="11" t="s">
        <v>709</v>
      </c>
      <c r="C281" s="12">
        <v>46</v>
      </c>
      <c r="D281" s="13">
        <f t="shared" si="4"/>
        <v>0.29113924050632911</v>
      </c>
      <c r="E281" t="s">
        <v>710</v>
      </c>
      <c r="F281" s="15" t="s">
        <v>42</v>
      </c>
      <c r="G281" s="15" t="s">
        <v>16</v>
      </c>
      <c r="H281" s="12">
        <v>696</v>
      </c>
      <c r="I281" s="16" t="s">
        <v>29</v>
      </c>
      <c r="J281" s="15">
        <v>381</v>
      </c>
      <c r="K281" s="15" t="s">
        <v>35</v>
      </c>
      <c r="L281" s="15" t="s">
        <v>19</v>
      </c>
    </row>
    <row r="282" spans="1:14" x14ac:dyDescent="0.3">
      <c r="A282" s="10" t="s">
        <v>711</v>
      </c>
      <c r="B282" s="11" t="s">
        <v>501</v>
      </c>
      <c r="C282" s="12">
        <v>6</v>
      </c>
      <c r="D282" s="13">
        <f t="shared" si="4"/>
        <v>3.7974683544303799E-2</v>
      </c>
      <c r="E282" t="s">
        <v>712</v>
      </c>
      <c r="F282" s="15" t="s">
        <v>713</v>
      </c>
      <c r="G282" s="15" t="s">
        <v>102</v>
      </c>
      <c r="H282" s="12">
        <v>2963</v>
      </c>
      <c r="I282" s="17" t="s">
        <v>17</v>
      </c>
      <c r="J282" s="15">
        <v>329</v>
      </c>
      <c r="K282" s="15" t="s">
        <v>35</v>
      </c>
      <c r="L282" s="15" t="s">
        <v>19</v>
      </c>
      <c r="N282" s="16" t="s">
        <v>31</v>
      </c>
    </row>
    <row r="283" spans="1:14" x14ac:dyDescent="0.3">
      <c r="A283" s="10" t="s">
        <v>714</v>
      </c>
      <c r="B283" s="11" t="s">
        <v>715</v>
      </c>
      <c r="C283" s="12">
        <v>2</v>
      </c>
      <c r="D283" s="13">
        <f t="shared" si="4"/>
        <v>1.2658227848101266E-2</v>
      </c>
      <c r="E283" t="s">
        <v>45</v>
      </c>
      <c r="F283" s="15" t="s">
        <v>73</v>
      </c>
      <c r="G283" s="15" t="s">
        <v>16</v>
      </c>
      <c r="H283" s="12">
        <v>668</v>
      </c>
      <c r="I283" s="16" t="s">
        <v>29</v>
      </c>
      <c r="J283" s="15">
        <v>161</v>
      </c>
      <c r="K283" s="15" t="s">
        <v>30</v>
      </c>
      <c r="L283" s="15" t="s">
        <v>19</v>
      </c>
    </row>
    <row r="284" spans="1:14" x14ac:dyDescent="0.3">
      <c r="A284" s="10" t="s">
        <v>716</v>
      </c>
      <c r="B284" s="11" t="s">
        <v>717</v>
      </c>
      <c r="C284" s="12">
        <v>2</v>
      </c>
      <c r="D284" s="13">
        <f t="shared" si="4"/>
        <v>1.2658227848101266E-2</v>
      </c>
      <c r="E284" t="s">
        <v>38</v>
      </c>
      <c r="F284" s="15" t="s">
        <v>718</v>
      </c>
      <c r="G284" s="15" t="s">
        <v>16</v>
      </c>
      <c r="H284" s="17">
        <v>92</v>
      </c>
      <c r="I284" s="12" t="s">
        <v>23</v>
      </c>
      <c r="J284" s="15">
        <v>129</v>
      </c>
      <c r="K284" s="15" t="s">
        <v>30</v>
      </c>
      <c r="L284" s="15" t="s">
        <v>19</v>
      </c>
    </row>
    <row r="285" spans="1:14" x14ac:dyDescent="0.3">
      <c r="A285" s="10" t="s">
        <v>719</v>
      </c>
      <c r="B285" s="11" t="s">
        <v>114</v>
      </c>
      <c r="C285" s="12">
        <v>1</v>
      </c>
      <c r="D285" s="13">
        <f t="shared" si="4"/>
        <v>6.3291139240506328E-3</v>
      </c>
      <c r="E285" t="s">
        <v>38</v>
      </c>
      <c r="F285" s="15" t="s">
        <v>87</v>
      </c>
      <c r="G285" s="15" t="s">
        <v>16</v>
      </c>
      <c r="H285" s="15">
        <v>41</v>
      </c>
      <c r="I285" s="12" t="s">
        <v>46</v>
      </c>
      <c r="J285" s="15">
        <v>81</v>
      </c>
      <c r="K285" s="15" t="s">
        <v>18</v>
      </c>
      <c r="L285" s="15" t="s">
        <v>19</v>
      </c>
      <c r="N285" s="16" t="s">
        <v>25</v>
      </c>
    </row>
    <row r="286" spans="1:14" x14ac:dyDescent="0.3">
      <c r="A286" s="10" t="s">
        <v>720</v>
      </c>
      <c r="B286" s="11" t="s">
        <v>721</v>
      </c>
      <c r="C286" s="12">
        <v>1</v>
      </c>
      <c r="D286" s="13">
        <f t="shared" si="4"/>
        <v>6.3291139240506328E-3</v>
      </c>
      <c r="E286" t="s">
        <v>76</v>
      </c>
      <c r="F286" s="15" t="s">
        <v>42</v>
      </c>
      <c r="G286" s="15" t="s">
        <v>16</v>
      </c>
      <c r="H286" s="16">
        <v>2</v>
      </c>
      <c r="I286" s="17" t="s">
        <v>46</v>
      </c>
      <c r="J286" s="15">
        <v>5</v>
      </c>
      <c r="K286" s="15" t="s">
        <v>110</v>
      </c>
      <c r="L286" s="15" t="s">
        <v>77</v>
      </c>
      <c r="M286" s="20" t="s">
        <v>553</v>
      </c>
    </row>
    <row r="287" spans="1:14" x14ac:dyDescent="0.3">
      <c r="A287" s="10" t="s">
        <v>722</v>
      </c>
      <c r="B287" s="11" t="s">
        <v>723</v>
      </c>
      <c r="C287" s="12">
        <v>56</v>
      </c>
      <c r="D287" s="13">
        <f t="shared" si="4"/>
        <v>0.35443037974683544</v>
      </c>
      <c r="E287" t="s">
        <v>724</v>
      </c>
      <c r="F287" s="15" t="s">
        <v>725</v>
      </c>
      <c r="G287" s="15" t="s">
        <v>16</v>
      </c>
      <c r="H287" s="12">
        <v>516</v>
      </c>
      <c r="I287" s="16" t="s">
        <v>29</v>
      </c>
      <c r="J287" s="15">
        <v>457</v>
      </c>
      <c r="K287" s="15" t="s">
        <v>35</v>
      </c>
      <c r="L287" s="15" t="s">
        <v>19</v>
      </c>
      <c r="N287" s="16" t="s">
        <v>25</v>
      </c>
    </row>
    <row r="288" spans="1:14" x14ac:dyDescent="0.3">
      <c r="A288" s="10" t="s">
        <v>726</v>
      </c>
      <c r="B288" s="11" t="s">
        <v>727</v>
      </c>
      <c r="C288" s="12">
        <v>3</v>
      </c>
      <c r="D288" s="13">
        <f t="shared" si="4"/>
        <v>1.8987341772151899E-2</v>
      </c>
      <c r="E288" t="s">
        <v>728</v>
      </c>
      <c r="F288" s="15" t="s">
        <v>438</v>
      </c>
      <c r="G288" s="15" t="s">
        <v>16</v>
      </c>
      <c r="H288" s="12">
        <v>2549</v>
      </c>
      <c r="I288" s="12" t="s">
        <v>17</v>
      </c>
      <c r="J288" s="15">
        <v>590</v>
      </c>
      <c r="K288" s="15" t="s">
        <v>35</v>
      </c>
      <c r="L288" s="15" t="s">
        <v>19</v>
      </c>
    </row>
    <row r="289" spans="1:14" x14ac:dyDescent="0.3">
      <c r="A289" s="10" t="s">
        <v>729</v>
      </c>
      <c r="B289" s="11" t="s">
        <v>730</v>
      </c>
      <c r="C289" s="12">
        <v>4</v>
      </c>
      <c r="D289" s="13">
        <f t="shared" si="4"/>
        <v>2.5316455696202531E-2</v>
      </c>
      <c r="E289" t="s">
        <v>731</v>
      </c>
      <c r="F289" s="15" t="s">
        <v>438</v>
      </c>
      <c r="G289" s="15" t="s">
        <v>16</v>
      </c>
      <c r="H289" s="12">
        <v>325</v>
      </c>
      <c r="I289" s="12" t="s">
        <v>23</v>
      </c>
      <c r="J289" s="15">
        <v>145</v>
      </c>
      <c r="K289" s="15" t="s">
        <v>30</v>
      </c>
      <c r="L289" s="15" t="s">
        <v>19</v>
      </c>
    </row>
    <row r="290" spans="1:14" x14ac:dyDescent="0.3">
      <c r="A290" s="10" t="s">
        <v>732</v>
      </c>
      <c r="B290" s="11" t="s">
        <v>733</v>
      </c>
      <c r="C290" s="12">
        <v>57</v>
      </c>
      <c r="D290" s="13">
        <f t="shared" si="4"/>
        <v>0.36075949367088606</v>
      </c>
      <c r="E290" t="s">
        <v>734</v>
      </c>
      <c r="F290" s="15" t="s">
        <v>42</v>
      </c>
      <c r="G290" s="15" t="s">
        <v>16</v>
      </c>
      <c r="H290" s="12">
        <v>1019</v>
      </c>
      <c r="I290" s="12" t="s">
        <v>17</v>
      </c>
      <c r="J290" s="15">
        <v>360</v>
      </c>
      <c r="K290" s="15" t="s">
        <v>35</v>
      </c>
      <c r="L290" s="15" t="s">
        <v>19</v>
      </c>
    </row>
    <row r="291" spans="1:14" x14ac:dyDescent="0.3">
      <c r="A291" s="10" t="s">
        <v>735</v>
      </c>
      <c r="B291" s="11" t="s">
        <v>736</v>
      </c>
      <c r="C291" s="12">
        <v>11</v>
      </c>
      <c r="D291" s="13">
        <f t="shared" si="4"/>
        <v>6.9620253164556958E-2</v>
      </c>
      <c r="E291" t="s">
        <v>737</v>
      </c>
      <c r="F291" s="15" t="s">
        <v>42</v>
      </c>
      <c r="G291" s="15" t="s">
        <v>16</v>
      </c>
      <c r="H291" s="12">
        <v>1693</v>
      </c>
      <c r="I291" s="12" t="s">
        <v>17</v>
      </c>
      <c r="J291" s="15">
        <v>551</v>
      </c>
      <c r="K291" s="15" t="s">
        <v>35</v>
      </c>
      <c r="L291" s="15" t="s">
        <v>19</v>
      </c>
    </row>
    <row r="292" spans="1:14" x14ac:dyDescent="0.3">
      <c r="A292" s="10" t="s">
        <v>738</v>
      </c>
      <c r="B292" s="11" t="s">
        <v>739</v>
      </c>
      <c r="C292" s="12">
        <v>1</v>
      </c>
      <c r="D292" s="13">
        <f t="shared" si="4"/>
        <v>6.3291139240506328E-3</v>
      </c>
      <c r="E292" t="s">
        <v>740</v>
      </c>
      <c r="F292" s="15" t="s">
        <v>741</v>
      </c>
      <c r="G292" s="15" t="s">
        <v>16</v>
      </c>
      <c r="H292" s="12">
        <v>2</v>
      </c>
      <c r="I292" s="12" t="s">
        <v>46</v>
      </c>
      <c r="J292" s="15">
        <v>6</v>
      </c>
      <c r="K292" s="15" t="s">
        <v>110</v>
      </c>
      <c r="L292" s="15" t="s">
        <v>19</v>
      </c>
      <c r="N292" s="16" t="s">
        <v>25</v>
      </c>
    </row>
    <row r="293" spans="1:14" x14ac:dyDescent="0.3">
      <c r="A293" s="10" t="s">
        <v>742</v>
      </c>
      <c r="B293" s="11" t="s">
        <v>743</v>
      </c>
      <c r="C293" s="12">
        <v>41</v>
      </c>
      <c r="D293" s="13">
        <f t="shared" si="4"/>
        <v>0.25949367088607594</v>
      </c>
      <c r="E293" t="s">
        <v>702</v>
      </c>
      <c r="F293" s="15" t="s">
        <v>42</v>
      </c>
      <c r="G293" s="15" t="s">
        <v>16</v>
      </c>
      <c r="H293" s="12">
        <v>1178</v>
      </c>
      <c r="I293" s="12" t="s">
        <v>17</v>
      </c>
      <c r="J293" s="15">
        <v>521</v>
      </c>
      <c r="K293" s="15" t="s">
        <v>35</v>
      </c>
      <c r="L293" s="15" t="s">
        <v>19</v>
      </c>
      <c r="M293" s="19"/>
    </row>
    <row r="294" spans="1:14" x14ac:dyDescent="0.3">
      <c r="A294" s="10" t="s">
        <v>744</v>
      </c>
      <c r="B294" s="11" t="s">
        <v>647</v>
      </c>
      <c r="C294" s="12">
        <v>11</v>
      </c>
      <c r="D294" s="13">
        <f t="shared" si="4"/>
        <v>6.9620253164556958E-2</v>
      </c>
      <c r="E294" t="s">
        <v>745</v>
      </c>
      <c r="F294" s="15" t="s">
        <v>42</v>
      </c>
      <c r="G294" s="15" t="s">
        <v>16</v>
      </c>
      <c r="H294" s="12">
        <v>2087</v>
      </c>
      <c r="I294" s="12" t="s">
        <v>17</v>
      </c>
      <c r="J294" s="15">
        <v>509</v>
      </c>
      <c r="K294" s="15" t="s">
        <v>35</v>
      </c>
      <c r="L294" s="15" t="s">
        <v>19</v>
      </c>
    </row>
    <row r="295" spans="1:14" x14ac:dyDescent="0.3">
      <c r="A295" s="10" t="s">
        <v>746</v>
      </c>
      <c r="B295" s="11" t="s">
        <v>594</v>
      </c>
      <c r="C295" s="12">
        <v>2</v>
      </c>
      <c r="D295" s="13">
        <f t="shared" si="4"/>
        <v>1.2658227848101266E-2</v>
      </c>
      <c r="E295" t="s">
        <v>45</v>
      </c>
      <c r="F295" s="15" t="s">
        <v>42</v>
      </c>
      <c r="G295" s="15" t="s">
        <v>16</v>
      </c>
      <c r="H295" s="12">
        <v>482</v>
      </c>
      <c r="I295" s="17" t="s">
        <v>23</v>
      </c>
      <c r="J295" s="15">
        <v>126</v>
      </c>
      <c r="K295" s="15" t="s">
        <v>30</v>
      </c>
      <c r="L295" s="15" t="s">
        <v>19</v>
      </c>
    </row>
    <row r="296" spans="1:14" x14ac:dyDescent="0.3">
      <c r="A296" s="10" t="s">
        <v>747</v>
      </c>
      <c r="B296" s="11" t="s">
        <v>748</v>
      </c>
      <c r="C296" s="17">
        <v>1</v>
      </c>
      <c r="D296" s="18">
        <f t="shared" si="4"/>
        <v>6.3291139240506328E-3</v>
      </c>
      <c r="E296" s="19" t="s">
        <v>315</v>
      </c>
      <c r="F296" s="15" t="s">
        <v>42</v>
      </c>
      <c r="G296" s="15"/>
      <c r="H296" s="12">
        <v>677</v>
      </c>
      <c r="I296" s="16" t="s">
        <v>29</v>
      </c>
      <c r="J296" s="15">
        <v>250</v>
      </c>
      <c r="K296" s="15" t="s">
        <v>30</v>
      </c>
      <c r="L296" s="15"/>
    </row>
    <row r="297" spans="1:14" x14ac:dyDescent="0.3">
      <c r="A297" s="10" t="s">
        <v>749</v>
      </c>
      <c r="B297" s="11" t="s">
        <v>750</v>
      </c>
      <c r="C297" s="12">
        <v>4</v>
      </c>
      <c r="D297" s="13">
        <f t="shared" si="4"/>
        <v>2.5316455696202531E-2</v>
      </c>
      <c r="E297" t="s">
        <v>61</v>
      </c>
      <c r="F297" s="15" t="s">
        <v>751</v>
      </c>
      <c r="G297" s="15" t="s">
        <v>16</v>
      </c>
      <c r="H297" s="12">
        <v>161</v>
      </c>
      <c r="I297" s="12" t="s">
        <v>23</v>
      </c>
      <c r="J297" s="15">
        <v>68</v>
      </c>
      <c r="K297" s="15" t="s">
        <v>18</v>
      </c>
      <c r="L297" s="15" t="s">
        <v>19</v>
      </c>
      <c r="M297" s="20"/>
    </row>
    <row r="298" spans="1:14" x14ac:dyDescent="0.3">
      <c r="A298" s="10" t="s">
        <v>752</v>
      </c>
      <c r="B298" s="11" t="s">
        <v>753</v>
      </c>
      <c r="C298" s="12">
        <v>27</v>
      </c>
      <c r="D298" s="13">
        <f t="shared" si="4"/>
        <v>0.17088607594936708</v>
      </c>
      <c r="E298" t="s">
        <v>754</v>
      </c>
      <c r="F298" s="15" t="s">
        <v>755</v>
      </c>
      <c r="G298" s="15" t="s">
        <v>16</v>
      </c>
      <c r="H298" s="12">
        <v>5374</v>
      </c>
      <c r="I298" s="12" t="s">
        <v>17</v>
      </c>
      <c r="J298" s="15">
        <v>570</v>
      </c>
      <c r="K298" s="15" t="s">
        <v>35</v>
      </c>
      <c r="L298" s="15" t="s">
        <v>19</v>
      </c>
    </row>
    <row r="299" spans="1:14" x14ac:dyDescent="0.3">
      <c r="A299" s="10" t="s">
        <v>756</v>
      </c>
      <c r="B299" s="11" t="s">
        <v>494</v>
      </c>
      <c r="C299" s="12">
        <v>11</v>
      </c>
      <c r="D299" s="13">
        <f t="shared" si="4"/>
        <v>6.9620253164556958E-2</v>
      </c>
      <c r="E299" t="s">
        <v>52</v>
      </c>
      <c r="F299" s="15" t="s">
        <v>755</v>
      </c>
      <c r="G299" s="15" t="s">
        <v>16</v>
      </c>
      <c r="H299" s="12">
        <v>2036</v>
      </c>
      <c r="I299" s="12" t="s">
        <v>17</v>
      </c>
      <c r="J299" s="15">
        <v>232</v>
      </c>
      <c r="K299" s="15" t="s">
        <v>30</v>
      </c>
      <c r="L299" s="15" t="s">
        <v>19</v>
      </c>
    </row>
    <row r="300" spans="1:14" x14ac:dyDescent="0.3">
      <c r="A300" s="10" t="s">
        <v>757</v>
      </c>
      <c r="B300" s="11" t="s">
        <v>758</v>
      </c>
      <c r="C300" s="12">
        <v>1</v>
      </c>
      <c r="D300" s="13">
        <f t="shared" si="4"/>
        <v>6.3291139240506328E-3</v>
      </c>
      <c r="E300" t="s">
        <v>23</v>
      </c>
      <c r="F300" s="15" t="s">
        <v>755</v>
      </c>
      <c r="G300" s="15"/>
      <c r="H300" s="12">
        <v>1303</v>
      </c>
      <c r="I300" s="12" t="s">
        <v>17</v>
      </c>
      <c r="J300" s="15">
        <v>376</v>
      </c>
      <c r="K300" s="15" t="s">
        <v>35</v>
      </c>
      <c r="L300" s="15"/>
    </row>
    <row r="301" spans="1:14" x14ac:dyDescent="0.3">
      <c r="A301" s="10" t="s">
        <v>759</v>
      </c>
      <c r="B301" s="11" t="s">
        <v>760</v>
      </c>
      <c r="C301" s="12">
        <v>28</v>
      </c>
      <c r="D301" s="13">
        <f t="shared" si="4"/>
        <v>0.17721518987341772</v>
      </c>
      <c r="E301" t="s">
        <v>761</v>
      </c>
      <c r="F301" s="15" t="s">
        <v>755</v>
      </c>
      <c r="G301" s="15" t="s">
        <v>16</v>
      </c>
      <c r="H301" s="12">
        <v>5306</v>
      </c>
      <c r="I301" s="17" t="s">
        <v>17</v>
      </c>
      <c r="J301" s="15">
        <v>696</v>
      </c>
      <c r="K301" s="15" t="s">
        <v>35</v>
      </c>
      <c r="L301" s="15" t="s">
        <v>19</v>
      </c>
      <c r="N301" s="16" t="s">
        <v>25</v>
      </c>
    </row>
    <row r="302" spans="1:14" x14ac:dyDescent="0.3">
      <c r="A302" s="10" t="s">
        <v>762</v>
      </c>
      <c r="B302" s="11" t="s">
        <v>763</v>
      </c>
      <c r="C302" s="12">
        <v>7</v>
      </c>
      <c r="D302" s="13">
        <f t="shared" si="4"/>
        <v>4.4303797468354431E-2</v>
      </c>
      <c r="E302" t="s">
        <v>764</v>
      </c>
      <c r="F302" s="15" t="s">
        <v>755</v>
      </c>
      <c r="G302" s="15" t="s">
        <v>16</v>
      </c>
      <c r="H302" s="12">
        <v>952</v>
      </c>
      <c r="I302" s="16" t="s">
        <v>29</v>
      </c>
      <c r="J302" s="15">
        <v>381</v>
      </c>
      <c r="K302" s="15" t="s">
        <v>35</v>
      </c>
      <c r="L302" s="15" t="s">
        <v>19</v>
      </c>
    </row>
    <row r="303" spans="1:14" x14ac:dyDescent="0.3">
      <c r="A303" s="10" t="s">
        <v>765</v>
      </c>
      <c r="B303" s="11" t="s">
        <v>766</v>
      </c>
      <c r="C303" s="12">
        <v>7</v>
      </c>
      <c r="D303" s="13">
        <f t="shared" si="4"/>
        <v>4.4303797468354431E-2</v>
      </c>
      <c r="E303" t="s">
        <v>767</v>
      </c>
      <c r="F303" s="15" t="s">
        <v>755</v>
      </c>
      <c r="G303" s="15" t="s">
        <v>16</v>
      </c>
      <c r="H303" s="12">
        <v>4567</v>
      </c>
      <c r="I303" s="12" t="s">
        <v>17</v>
      </c>
      <c r="J303" s="15">
        <v>431</v>
      </c>
      <c r="K303" s="15" t="s">
        <v>35</v>
      </c>
      <c r="L303" s="15" t="s">
        <v>19</v>
      </c>
    </row>
    <row r="304" spans="1:14" x14ac:dyDescent="0.3">
      <c r="A304" s="10" t="s">
        <v>768</v>
      </c>
      <c r="B304" s="11" t="s">
        <v>463</v>
      </c>
      <c r="C304" s="12">
        <v>1</v>
      </c>
      <c r="D304" s="13">
        <f t="shared" si="4"/>
        <v>6.3291139240506328E-3</v>
      </c>
      <c r="E304" t="s">
        <v>315</v>
      </c>
      <c r="F304" s="15" t="s">
        <v>755</v>
      </c>
      <c r="G304" s="15" t="s">
        <v>16</v>
      </c>
      <c r="H304" s="12">
        <v>1280</v>
      </c>
      <c r="I304" s="17" t="s">
        <v>17</v>
      </c>
      <c r="J304" s="15">
        <v>246</v>
      </c>
      <c r="K304" s="15" t="s">
        <v>30</v>
      </c>
      <c r="L304" s="15" t="s">
        <v>19</v>
      </c>
      <c r="N304" s="16" t="s">
        <v>25</v>
      </c>
    </row>
    <row r="305" spans="1:14" x14ac:dyDescent="0.3">
      <c r="A305" s="10" t="s">
        <v>769</v>
      </c>
      <c r="B305" s="11" t="s">
        <v>770</v>
      </c>
      <c r="C305" s="12">
        <v>1</v>
      </c>
      <c r="D305" s="13">
        <f t="shared" si="4"/>
        <v>6.3291139240506328E-3</v>
      </c>
      <c r="E305" t="s">
        <v>315</v>
      </c>
      <c r="F305" s="15" t="s">
        <v>755</v>
      </c>
      <c r="G305" s="15" t="s">
        <v>16</v>
      </c>
      <c r="H305" s="12">
        <v>651</v>
      </c>
      <c r="I305" s="16" t="s">
        <v>29</v>
      </c>
      <c r="J305" s="15">
        <v>364</v>
      </c>
      <c r="K305" s="15" t="s">
        <v>35</v>
      </c>
      <c r="L305" s="15" t="s">
        <v>19</v>
      </c>
      <c r="N305" s="16" t="s">
        <v>25</v>
      </c>
    </row>
    <row r="306" spans="1:14" x14ac:dyDescent="0.3">
      <c r="A306" s="10" t="s">
        <v>771</v>
      </c>
      <c r="B306" s="11" t="s">
        <v>75</v>
      </c>
      <c r="C306" s="12">
        <v>8</v>
      </c>
      <c r="D306" s="13">
        <f t="shared" si="4"/>
        <v>5.0632911392405063E-2</v>
      </c>
      <c r="E306" t="s">
        <v>772</v>
      </c>
      <c r="F306" s="15" t="s">
        <v>755</v>
      </c>
      <c r="G306" s="15" t="s">
        <v>16</v>
      </c>
      <c r="H306" s="12">
        <v>6636</v>
      </c>
      <c r="I306" s="12" t="s">
        <v>17</v>
      </c>
      <c r="J306" s="15">
        <v>961</v>
      </c>
      <c r="K306" s="15" t="s">
        <v>35</v>
      </c>
      <c r="L306" s="15" t="s">
        <v>19</v>
      </c>
    </row>
    <row r="307" spans="1:14" x14ac:dyDescent="0.3">
      <c r="A307" s="10" t="s">
        <v>773</v>
      </c>
      <c r="B307" s="11" t="s">
        <v>774</v>
      </c>
      <c r="C307" s="12">
        <v>1</v>
      </c>
      <c r="D307" s="13">
        <f t="shared" si="4"/>
        <v>6.3291139240506328E-3</v>
      </c>
      <c r="E307" t="s">
        <v>76</v>
      </c>
      <c r="F307" s="15" t="s">
        <v>755</v>
      </c>
      <c r="G307" s="15" t="s">
        <v>16</v>
      </c>
      <c r="H307" s="12">
        <v>175</v>
      </c>
      <c r="I307" s="12" t="s">
        <v>23</v>
      </c>
      <c r="J307" s="15">
        <v>39</v>
      </c>
      <c r="K307" s="15" t="s">
        <v>18</v>
      </c>
      <c r="L307" s="15" t="s">
        <v>77</v>
      </c>
    </row>
    <row r="308" spans="1:14" x14ac:dyDescent="0.3">
      <c r="A308" s="10" t="s">
        <v>775</v>
      </c>
      <c r="B308" s="11" t="s">
        <v>776</v>
      </c>
      <c r="C308" s="12">
        <v>5</v>
      </c>
      <c r="D308" s="13">
        <f t="shared" si="4"/>
        <v>3.1645569620253167E-2</v>
      </c>
      <c r="E308" t="s">
        <v>777</v>
      </c>
      <c r="F308" s="15" t="s">
        <v>520</v>
      </c>
      <c r="G308" s="15" t="s">
        <v>102</v>
      </c>
      <c r="H308" s="12">
        <v>4</v>
      </c>
      <c r="I308" s="12" t="s">
        <v>46</v>
      </c>
      <c r="J308" s="15">
        <v>14</v>
      </c>
      <c r="K308" s="15" t="s">
        <v>18</v>
      </c>
      <c r="L308" s="15" t="s">
        <v>19</v>
      </c>
    </row>
    <row r="309" spans="1:14" x14ac:dyDescent="0.3">
      <c r="A309" s="10" t="s">
        <v>778</v>
      </c>
      <c r="B309" s="11" t="s">
        <v>779</v>
      </c>
      <c r="C309" s="12">
        <v>4</v>
      </c>
      <c r="D309" s="13">
        <f t="shared" si="4"/>
        <v>2.5316455696202531E-2</v>
      </c>
      <c r="E309" t="s">
        <v>613</v>
      </c>
      <c r="F309" s="15" t="s">
        <v>42</v>
      </c>
      <c r="G309" s="15" t="s">
        <v>16</v>
      </c>
      <c r="H309" s="12">
        <v>1901</v>
      </c>
      <c r="I309" s="12" t="s">
        <v>17</v>
      </c>
      <c r="J309" s="15">
        <v>443</v>
      </c>
      <c r="K309" s="15" t="s">
        <v>35</v>
      </c>
      <c r="L309" s="15" t="s">
        <v>19</v>
      </c>
    </row>
    <row r="310" spans="1:14" x14ac:dyDescent="0.3">
      <c r="A310" s="10" t="s">
        <v>780</v>
      </c>
      <c r="B310" s="11" t="s">
        <v>343</v>
      </c>
      <c r="C310" s="17">
        <v>1</v>
      </c>
      <c r="D310" s="18">
        <f t="shared" si="4"/>
        <v>6.3291139240506328E-3</v>
      </c>
      <c r="E310" s="19" t="s">
        <v>315</v>
      </c>
      <c r="F310" s="15" t="s">
        <v>66</v>
      </c>
      <c r="G310" s="15" t="s">
        <v>16</v>
      </c>
      <c r="H310" s="12">
        <v>164</v>
      </c>
      <c r="I310" s="12" t="s">
        <v>23</v>
      </c>
      <c r="J310" s="15">
        <v>130</v>
      </c>
      <c r="K310" s="15" t="s">
        <v>30</v>
      </c>
      <c r="L310" s="15"/>
    </row>
    <row r="311" spans="1:14" x14ac:dyDescent="0.3">
      <c r="A311" s="10" t="s">
        <v>781</v>
      </c>
      <c r="B311" s="11" t="s">
        <v>782</v>
      </c>
      <c r="C311" s="12">
        <v>1</v>
      </c>
      <c r="D311" s="13">
        <f t="shared" si="4"/>
        <v>6.3291139240506328E-3</v>
      </c>
      <c r="E311" t="s">
        <v>93</v>
      </c>
      <c r="F311" s="15" t="s">
        <v>66</v>
      </c>
      <c r="G311" s="15" t="s">
        <v>16</v>
      </c>
      <c r="H311" s="12">
        <v>459</v>
      </c>
      <c r="I311" s="12" t="s">
        <v>23</v>
      </c>
      <c r="J311" s="15">
        <v>80</v>
      </c>
      <c r="K311" s="15" t="s">
        <v>18</v>
      </c>
      <c r="L311" s="15" t="s">
        <v>19</v>
      </c>
      <c r="M311" s="19"/>
      <c r="N311" s="16" t="s">
        <v>25</v>
      </c>
    </row>
    <row r="312" spans="1:14" x14ac:dyDescent="0.3">
      <c r="A312" s="10" t="s">
        <v>783</v>
      </c>
      <c r="B312" s="11" t="s">
        <v>784</v>
      </c>
      <c r="C312" s="12">
        <v>15</v>
      </c>
      <c r="D312" s="13">
        <f t="shared" si="4"/>
        <v>9.49367088607595E-2</v>
      </c>
      <c r="E312" t="s">
        <v>339</v>
      </c>
      <c r="F312" s="15" t="s">
        <v>66</v>
      </c>
      <c r="G312" s="15" t="s">
        <v>16</v>
      </c>
      <c r="H312" s="12">
        <v>2200</v>
      </c>
      <c r="I312" s="12" t="s">
        <v>17</v>
      </c>
      <c r="J312" s="15">
        <v>263</v>
      </c>
      <c r="K312" s="15" t="s">
        <v>30</v>
      </c>
      <c r="L312" s="15" t="s">
        <v>19</v>
      </c>
      <c r="N312" s="16" t="s">
        <v>25</v>
      </c>
    </row>
    <row r="313" spans="1:14" x14ac:dyDescent="0.3">
      <c r="A313" s="10" t="s">
        <v>785</v>
      </c>
      <c r="B313" s="11" t="s">
        <v>786</v>
      </c>
      <c r="C313" s="12">
        <v>8</v>
      </c>
      <c r="D313" s="13">
        <f t="shared" si="4"/>
        <v>5.0632911392405063E-2</v>
      </c>
      <c r="E313" t="s">
        <v>787</v>
      </c>
      <c r="F313" s="15" t="s">
        <v>66</v>
      </c>
      <c r="G313" s="15" t="s">
        <v>16</v>
      </c>
      <c r="H313" s="12">
        <v>3889</v>
      </c>
      <c r="I313" s="12" t="s">
        <v>17</v>
      </c>
      <c r="J313" s="15">
        <v>468</v>
      </c>
      <c r="K313" s="15" t="s">
        <v>35</v>
      </c>
      <c r="L313" s="15" t="s">
        <v>19</v>
      </c>
    </row>
    <row r="314" spans="1:14" x14ac:dyDescent="0.3">
      <c r="A314" s="10" t="s">
        <v>788</v>
      </c>
      <c r="B314" s="11" t="s">
        <v>789</v>
      </c>
      <c r="C314" s="12">
        <v>1</v>
      </c>
      <c r="D314" s="13">
        <f t="shared" si="4"/>
        <v>6.3291139240506328E-3</v>
      </c>
      <c r="E314" t="s">
        <v>38</v>
      </c>
      <c r="F314" s="15" t="s">
        <v>58</v>
      </c>
      <c r="G314" s="15"/>
      <c r="H314" s="12">
        <v>282</v>
      </c>
      <c r="I314" s="12" t="s">
        <v>23</v>
      </c>
      <c r="J314" s="15">
        <v>285</v>
      </c>
      <c r="K314" s="15" t="s">
        <v>30</v>
      </c>
      <c r="L314" s="15"/>
    </row>
    <row r="315" spans="1:14" x14ac:dyDescent="0.3">
      <c r="A315" s="10" t="s">
        <v>790</v>
      </c>
      <c r="B315" s="11" t="s">
        <v>791</v>
      </c>
      <c r="C315" s="12">
        <v>2</v>
      </c>
      <c r="D315" s="13">
        <f t="shared" si="4"/>
        <v>1.2658227848101266E-2</v>
      </c>
      <c r="E315" t="s">
        <v>792</v>
      </c>
      <c r="F315" s="15" t="s">
        <v>58</v>
      </c>
      <c r="G315" s="15" t="s">
        <v>16</v>
      </c>
      <c r="H315" s="12">
        <v>2937</v>
      </c>
      <c r="I315" s="12" t="s">
        <v>17</v>
      </c>
      <c r="J315" s="15">
        <v>727</v>
      </c>
      <c r="K315" s="15" t="s">
        <v>35</v>
      </c>
      <c r="L315" s="15" t="s">
        <v>19</v>
      </c>
    </row>
    <row r="316" spans="1:14" x14ac:dyDescent="0.3">
      <c r="A316" s="10" t="s">
        <v>793</v>
      </c>
      <c r="B316" s="11" t="s">
        <v>794</v>
      </c>
      <c r="C316" s="12">
        <v>2</v>
      </c>
      <c r="D316" s="13">
        <f t="shared" si="4"/>
        <v>1.2658227848101266E-2</v>
      </c>
      <c r="E316" t="s">
        <v>93</v>
      </c>
      <c r="F316" s="15" t="s">
        <v>795</v>
      </c>
      <c r="G316" s="15" t="s">
        <v>16</v>
      </c>
      <c r="H316" s="12">
        <v>169</v>
      </c>
      <c r="I316" s="12" t="s">
        <v>23</v>
      </c>
      <c r="J316" s="15">
        <v>41</v>
      </c>
      <c r="K316" s="15" t="s">
        <v>18</v>
      </c>
      <c r="L316" s="15" t="s">
        <v>19</v>
      </c>
      <c r="N316" s="16" t="s">
        <v>25</v>
      </c>
    </row>
    <row r="317" spans="1:14" x14ac:dyDescent="0.3">
      <c r="A317" s="10" t="s">
        <v>796</v>
      </c>
      <c r="B317" s="11" t="s">
        <v>236</v>
      </c>
      <c r="C317" s="12">
        <v>2</v>
      </c>
      <c r="D317" s="13">
        <f t="shared" si="4"/>
        <v>1.2658227848101266E-2</v>
      </c>
      <c r="E317" t="s">
        <v>797</v>
      </c>
      <c r="F317" s="15" t="s">
        <v>798</v>
      </c>
      <c r="G317" s="15" t="s">
        <v>16</v>
      </c>
      <c r="H317" s="12">
        <v>85</v>
      </c>
      <c r="I317" s="12" t="s">
        <v>23</v>
      </c>
      <c r="J317" s="15">
        <v>126</v>
      </c>
      <c r="K317" s="15" t="s">
        <v>30</v>
      </c>
      <c r="L317" s="15" t="s">
        <v>19</v>
      </c>
      <c r="N317" s="16" t="s">
        <v>25</v>
      </c>
    </row>
    <row r="318" spans="1:14" x14ac:dyDescent="0.3">
      <c r="A318" s="10" t="s">
        <v>799</v>
      </c>
      <c r="B318" s="11" t="s">
        <v>800</v>
      </c>
      <c r="C318" s="12">
        <v>1</v>
      </c>
      <c r="D318" s="13">
        <f t="shared" si="4"/>
        <v>6.3291139240506328E-3</v>
      </c>
      <c r="E318" t="s">
        <v>23</v>
      </c>
      <c r="F318" s="15" t="s">
        <v>73</v>
      </c>
      <c r="G318" s="15" t="s">
        <v>16</v>
      </c>
      <c r="H318" s="12">
        <v>193</v>
      </c>
      <c r="I318" s="12" t="s">
        <v>23</v>
      </c>
      <c r="J318" s="15">
        <v>31</v>
      </c>
      <c r="K318" s="15" t="s">
        <v>18</v>
      </c>
      <c r="L318" s="15" t="s">
        <v>19</v>
      </c>
    </row>
    <row r="319" spans="1:14" x14ac:dyDescent="0.3">
      <c r="A319" s="10" t="s">
        <v>801</v>
      </c>
      <c r="B319" s="11" t="s">
        <v>802</v>
      </c>
      <c r="C319" s="12">
        <v>3</v>
      </c>
      <c r="D319" s="13">
        <f t="shared" si="4"/>
        <v>1.8987341772151899E-2</v>
      </c>
      <c r="E319" t="s">
        <v>52</v>
      </c>
      <c r="F319" s="15" t="s">
        <v>73</v>
      </c>
      <c r="G319" s="15" t="s">
        <v>16</v>
      </c>
      <c r="H319" s="12">
        <v>118</v>
      </c>
      <c r="I319" s="17" t="s">
        <v>23</v>
      </c>
      <c r="J319" s="15">
        <v>91</v>
      </c>
      <c r="K319" s="15" t="s">
        <v>18</v>
      </c>
      <c r="L319" s="15" t="s">
        <v>201</v>
      </c>
      <c r="N319" s="16" t="s">
        <v>31</v>
      </c>
    </row>
    <row r="320" spans="1:14" x14ac:dyDescent="0.3">
      <c r="A320" s="10" t="s">
        <v>803</v>
      </c>
      <c r="B320" s="11" t="s">
        <v>68</v>
      </c>
      <c r="C320" s="12">
        <v>8</v>
      </c>
      <c r="D320" s="13">
        <f t="shared" si="4"/>
        <v>5.0632911392405063E-2</v>
      </c>
      <c r="E320" t="s">
        <v>804</v>
      </c>
      <c r="F320" s="15" t="s">
        <v>219</v>
      </c>
      <c r="G320" s="15" t="s">
        <v>16</v>
      </c>
      <c r="H320" s="12">
        <v>820</v>
      </c>
      <c r="I320" s="16" t="s">
        <v>29</v>
      </c>
      <c r="J320" s="15">
        <v>448</v>
      </c>
      <c r="K320" s="15" t="s">
        <v>35</v>
      </c>
      <c r="L320" s="15" t="s">
        <v>19</v>
      </c>
    </row>
    <row r="321" spans="1:14" x14ac:dyDescent="0.3">
      <c r="A321" s="10" t="s">
        <v>805</v>
      </c>
      <c r="B321" s="11" t="s">
        <v>806</v>
      </c>
      <c r="C321" s="12">
        <v>1</v>
      </c>
      <c r="D321" s="13">
        <f t="shared" si="4"/>
        <v>6.3291139240506328E-3</v>
      </c>
      <c r="E321" t="s">
        <v>69</v>
      </c>
      <c r="F321" s="15" t="s">
        <v>229</v>
      </c>
      <c r="G321" s="15" t="s">
        <v>16</v>
      </c>
      <c r="H321" s="12">
        <v>105</v>
      </c>
      <c r="I321" s="12" t="s">
        <v>23</v>
      </c>
      <c r="J321" s="15">
        <v>88</v>
      </c>
      <c r="K321" s="15" t="s">
        <v>18</v>
      </c>
      <c r="L321" s="15" t="s">
        <v>19</v>
      </c>
      <c r="N321" s="16" t="s">
        <v>25</v>
      </c>
    </row>
    <row r="322" spans="1:14" x14ac:dyDescent="0.3">
      <c r="A322" s="10" t="s">
        <v>807</v>
      </c>
      <c r="B322" s="11" t="s">
        <v>808</v>
      </c>
      <c r="C322" s="12">
        <v>8</v>
      </c>
      <c r="D322" s="13">
        <f t="shared" si="4"/>
        <v>5.0632911392405063E-2</v>
      </c>
      <c r="E322" t="s">
        <v>809</v>
      </c>
      <c r="F322" s="15" t="s">
        <v>565</v>
      </c>
      <c r="G322" s="15" t="s">
        <v>16</v>
      </c>
      <c r="H322" s="12">
        <v>2047</v>
      </c>
      <c r="I322" s="12" t="s">
        <v>17</v>
      </c>
      <c r="J322" s="15">
        <v>281</v>
      </c>
      <c r="K322" s="15" t="s">
        <v>30</v>
      </c>
      <c r="L322" s="15" t="s">
        <v>19</v>
      </c>
    </row>
    <row r="323" spans="1:14" x14ac:dyDescent="0.3">
      <c r="A323" s="10" t="s">
        <v>810</v>
      </c>
      <c r="B323" s="11" t="s">
        <v>811</v>
      </c>
      <c r="C323" s="12">
        <v>31</v>
      </c>
      <c r="D323" s="13">
        <f t="shared" ref="D323:D386" si="5">C323/158</f>
        <v>0.19620253164556961</v>
      </c>
      <c r="E323" t="s">
        <v>812</v>
      </c>
      <c r="F323" s="15" t="s">
        <v>565</v>
      </c>
      <c r="G323" s="15" t="s">
        <v>16</v>
      </c>
      <c r="H323" s="12">
        <v>6375</v>
      </c>
      <c r="I323" s="12" t="s">
        <v>17</v>
      </c>
      <c r="J323" s="15">
        <v>1013</v>
      </c>
      <c r="K323" s="15" t="s">
        <v>35</v>
      </c>
      <c r="L323" s="15" t="s">
        <v>19</v>
      </c>
    </row>
    <row r="324" spans="1:14" x14ac:dyDescent="0.3">
      <c r="A324" s="10" t="s">
        <v>813</v>
      </c>
      <c r="B324" s="11" t="s">
        <v>231</v>
      </c>
      <c r="C324" s="12">
        <v>1</v>
      </c>
      <c r="D324" s="13">
        <f t="shared" si="5"/>
        <v>6.3291139240506328E-3</v>
      </c>
      <c r="E324" t="s">
        <v>38</v>
      </c>
      <c r="F324" s="15" t="s">
        <v>565</v>
      </c>
      <c r="G324" s="15" t="s">
        <v>16</v>
      </c>
      <c r="H324" s="12">
        <v>140</v>
      </c>
      <c r="I324" s="12" t="s">
        <v>23</v>
      </c>
      <c r="J324" s="15">
        <v>25</v>
      </c>
      <c r="K324" s="15" t="s">
        <v>18</v>
      </c>
      <c r="L324" s="15" t="s">
        <v>201</v>
      </c>
    </row>
    <row r="325" spans="1:14" x14ac:dyDescent="0.3">
      <c r="A325" s="10" t="s">
        <v>814</v>
      </c>
      <c r="B325" s="11" t="s">
        <v>269</v>
      </c>
      <c r="C325" s="12">
        <v>1</v>
      </c>
      <c r="D325" s="13">
        <f t="shared" si="5"/>
        <v>6.3291139240506328E-3</v>
      </c>
      <c r="E325" t="s">
        <v>232</v>
      </c>
      <c r="F325" s="15" t="s">
        <v>565</v>
      </c>
      <c r="G325" s="15"/>
      <c r="H325" s="12">
        <v>477</v>
      </c>
      <c r="I325" s="12" t="s">
        <v>23</v>
      </c>
      <c r="J325" s="15">
        <v>250</v>
      </c>
      <c r="K325" s="15" t="s">
        <v>30</v>
      </c>
      <c r="L325" s="15"/>
    </row>
    <row r="326" spans="1:14" x14ac:dyDescent="0.3">
      <c r="A326" s="10" t="s">
        <v>815</v>
      </c>
      <c r="B326" s="11" t="s">
        <v>269</v>
      </c>
      <c r="C326" s="12">
        <v>1</v>
      </c>
      <c r="D326" s="13">
        <f t="shared" si="5"/>
        <v>6.3291139240506328E-3</v>
      </c>
      <c r="E326" t="s">
        <v>76</v>
      </c>
      <c r="F326" s="15" t="s">
        <v>565</v>
      </c>
      <c r="G326" s="15" t="s">
        <v>16</v>
      </c>
      <c r="H326" s="12">
        <v>6</v>
      </c>
      <c r="I326" s="12" t="s">
        <v>46</v>
      </c>
      <c r="J326" s="15">
        <v>27</v>
      </c>
      <c r="K326" s="15" t="s">
        <v>18</v>
      </c>
      <c r="L326" s="15" t="s">
        <v>77</v>
      </c>
      <c r="M326" s="20" t="s">
        <v>816</v>
      </c>
    </row>
    <row r="327" spans="1:14" x14ac:dyDescent="0.3">
      <c r="A327" s="10" t="s">
        <v>817</v>
      </c>
      <c r="B327" s="11" t="s">
        <v>818</v>
      </c>
      <c r="C327" s="12">
        <v>1</v>
      </c>
      <c r="D327" s="13">
        <f t="shared" si="5"/>
        <v>6.3291139240506328E-3</v>
      </c>
      <c r="E327" t="s">
        <v>76</v>
      </c>
      <c r="F327" s="15" t="s">
        <v>565</v>
      </c>
      <c r="G327" s="15" t="s">
        <v>16</v>
      </c>
      <c r="H327" s="12">
        <v>45</v>
      </c>
      <c r="I327" s="17" t="s">
        <v>46</v>
      </c>
      <c r="J327" s="15">
        <v>93</v>
      </c>
      <c r="K327" s="15" t="s">
        <v>18</v>
      </c>
      <c r="L327" s="15" t="s">
        <v>19</v>
      </c>
    </row>
    <row r="328" spans="1:14" x14ac:dyDescent="0.3">
      <c r="A328" s="10" t="s">
        <v>819</v>
      </c>
      <c r="B328" s="11" t="s">
        <v>820</v>
      </c>
      <c r="C328" s="12">
        <v>6</v>
      </c>
      <c r="D328" s="13">
        <f t="shared" si="5"/>
        <v>3.7974683544303799E-2</v>
      </c>
      <c r="E328" t="s">
        <v>821</v>
      </c>
      <c r="F328" s="15" t="s">
        <v>822</v>
      </c>
      <c r="G328" s="15" t="s">
        <v>16</v>
      </c>
      <c r="H328" s="12">
        <v>814</v>
      </c>
      <c r="I328" s="16" t="s">
        <v>29</v>
      </c>
      <c r="J328" s="15">
        <v>175</v>
      </c>
      <c r="K328" s="15" t="s">
        <v>30</v>
      </c>
      <c r="L328" s="15" t="s">
        <v>19</v>
      </c>
      <c r="N328" s="16" t="s">
        <v>25</v>
      </c>
    </row>
    <row r="329" spans="1:14" x14ac:dyDescent="0.3">
      <c r="A329" s="10" t="s">
        <v>823</v>
      </c>
      <c r="B329" s="11" t="s">
        <v>68</v>
      </c>
      <c r="C329" s="12">
        <v>14</v>
      </c>
      <c r="D329" s="13">
        <f t="shared" si="5"/>
        <v>8.8607594936708861E-2</v>
      </c>
      <c r="E329" t="s">
        <v>824</v>
      </c>
      <c r="F329" s="15" t="s">
        <v>185</v>
      </c>
      <c r="G329" s="15" t="s">
        <v>16</v>
      </c>
      <c r="H329" s="12">
        <v>2354</v>
      </c>
      <c r="I329" s="12" t="s">
        <v>17</v>
      </c>
      <c r="J329" s="15">
        <v>614</v>
      </c>
      <c r="K329" s="15" t="s">
        <v>35</v>
      </c>
      <c r="L329" s="15" t="s">
        <v>19</v>
      </c>
    </row>
    <row r="330" spans="1:14" x14ac:dyDescent="0.3">
      <c r="A330" s="10" t="s">
        <v>825</v>
      </c>
      <c r="B330" s="11" t="s">
        <v>826</v>
      </c>
      <c r="C330" s="12">
        <v>1</v>
      </c>
      <c r="D330" s="13">
        <f t="shared" si="5"/>
        <v>6.3291139240506328E-3</v>
      </c>
      <c r="E330" t="s">
        <v>69</v>
      </c>
      <c r="F330" s="15" t="s">
        <v>827</v>
      </c>
      <c r="G330" s="15" t="s">
        <v>16</v>
      </c>
      <c r="H330" s="17">
        <v>3286</v>
      </c>
      <c r="I330" s="12" t="s">
        <v>17</v>
      </c>
      <c r="J330" s="15">
        <v>470</v>
      </c>
      <c r="K330" s="15" t="s">
        <v>35</v>
      </c>
      <c r="L330" s="15" t="s">
        <v>19</v>
      </c>
    </row>
    <row r="331" spans="1:14" x14ac:dyDescent="0.3">
      <c r="A331" s="10" t="s">
        <v>828</v>
      </c>
      <c r="B331" s="11" t="s">
        <v>829</v>
      </c>
      <c r="C331" s="12">
        <v>2</v>
      </c>
      <c r="D331" s="13">
        <f t="shared" si="5"/>
        <v>1.2658227848101266E-2</v>
      </c>
      <c r="E331" t="s">
        <v>38</v>
      </c>
      <c r="F331" s="15" t="s">
        <v>73</v>
      </c>
      <c r="G331" s="15" t="s">
        <v>16</v>
      </c>
      <c r="H331" s="16">
        <v>182</v>
      </c>
      <c r="I331" s="17" t="s">
        <v>23</v>
      </c>
      <c r="J331" s="15">
        <v>159</v>
      </c>
      <c r="K331" s="15" t="s">
        <v>30</v>
      </c>
      <c r="L331" s="15" t="s">
        <v>19</v>
      </c>
      <c r="N331" s="16" t="s">
        <v>25</v>
      </c>
    </row>
    <row r="332" spans="1:14" x14ac:dyDescent="0.3">
      <c r="A332" s="10" t="s">
        <v>830</v>
      </c>
      <c r="B332" s="11" t="s">
        <v>831</v>
      </c>
      <c r="C332" s="12">
        <v>4</v>
      </c>
      <c r="D332" s="13">
        <f t="shared" si="5"/>
        <v>2.5316455696202531E-2</v>
      </c>
      <c r="E332" t="s">
        <v>159</v>
      </c>
      <c r="F332" s="15" t="s">
        <v>73</v>
      </c>
      <c r="G332" s="15" t="s">
        <v>16</v>
      </c>
      <c r="H332" s="12">
        <v>697</v>
      </c>
      <c r="I332" s="16" t="s">
        <v>29</v>
      </c>
      <c r="J332" s="15">
        <v>213</v>
      </c>
      <c r="K332" s="15" t="s">
        <v>30</v>
      </c>
      <c r="L332" s="15" t="s">
        <v>19</v>
      </c>
    </row>
    <row r="333" spans="1:14" x14ac:dyDescent="0.3">
      <c r="A333" s="10" t="s">
        <v>832</v>
      </c>
      <c r="B333" s="11" t="s">
        <v>833</v>
      </c>
      <c r="C333" s="12">
        <v>3</v>
      </c>
      <c r="D333" s="13">
        <f t="shared" si="5"/>
        <v>1.8987341772151899E-2</v>
      </c>
      <c r="E333" t="s">
        <v>537</v>
      </c>
      <c r="F333" s="15" t="s">
        <v>73</v>
      </c>
      <c r="G333" s="15" t="s">
        <v>16</v>
      </c>
      <c r="H333" s="12">
        <v>3818</v>
      </c>
      <c r="I333" s="17" t="s">
        <v>17</v>
      </c>
      <c r="J333" s="15">
        <v>613</v>
      </c>
      <c r="K333" s="15" t="s">
        <v>35</v>
      </c>
      <c r="L333" s="15" t="s">
        <v>19</v>
      </c>
    </row>
    <row r="334" spans="1:14" x14ac:dyDescent="0.3">
      <c r="A334" s="10" t="s">
        <v>834</v>
      </c>
      <c r="B334" s="11" t="s">
        <v>835</v>
      </c>
      <c r="C334" s="12">
        <v>3</v>
      </c>
      <c r="D334" s="13">
        <f t="shared" si="5"/>
        <v>1.8987341772151899E-2</v>
      </c>
      <c r="E334" t="s">
        <v>511</v>
      </c>
      <c r="F334" s="15" t="s">
        <v>73</v>
      </c>
      <c r="G334" s="15" t="s">
        <v>16</v>
      </c>
      <c r="H334" s="12">
        <v>829</v>
      </c>
      <c r="I334" s="16" t="s">
        <v>29</v>
      </c>
      <c r="J334" s="15">
        <v>254</v>
      </c>
      <c r="K334" s="15" t="s">
        <v>30</v>
      </c>
      <c r="L334" s="15" t="s">
        <v>19</v>
      </c>
    </row>
    <row r="335" spans="1:14" x14ac:dyDescent="0.3">
      <c r="A335" s="10" t="s">
        <v>836</v>
      </c>
      <c r="B335" s="11" t="s">
        <v>837</v>
      </c>
      <c r="C335" s="12">
        <v>4</v>
      </c>
      <c r="D335" s="13">
        <f t="shared" si="5"/>
        <v>2.5316455696202531E-2</v>
      </c>
      <c r="E335" t="s">
        <v>838</v>
      </c>
      <c r="F335" s="15" t="s">
        <v>73</v>
      </c>
      <c r="G335" s="15" t="s">
        <v>16</v>
      </c>
      <c r="H335" s="12">
        <v>1169</v>
      </c>
      <c r="I335" s="12" t="s">
        <v>17</v>
      </c>
      <c r="J335" s="15">
        <v>448</v>
      </c>
      <c r="K335" s="15" t="s">
        <v>35</v>
      </c>
      <c r="L335" s="15" t="s">
        <v>19</v>
      </c>
    </row>
    <row r="336" spans="1:14" x14ac:dyDescent="0.3">
      <c r="A336" s="10" t="s">
        <v>839</v>
      </c>
      <c r="B336" s="11" t="s">
        <v>539</v>
      </c>
      <c r="C336" s="12">
        <v>4</v>
      </c>
      <c r="D336" s="13">
        <f t="shared" si="5"/>
        <v>2.5316455696202531E-2</v>
      </c>
      <c r="E336" t="s">
        <v>840</v>
      </c>
      <c r="F336" s="15" t="s">
        <v>150</v>
      </c>
      <c r="G336" s="15" t="s">
        <v>16</v>
      </c>
      <c r="H336" s="12">
        <v>253</v>
      </c>
      <c r="I336" s="12" t="s">
        <v>23</v>
      </c>
      <c r="J336" s="15">
        <v>198</v>
      </c>
      <c r="K336" s="15" t="s">
        <v>30</v>
      </c>
      <c r="L336" s="15" t="s">
        <v>19</v>
      </c>
    </row>
    <row r="337" spans="1:14" x14ac:dyDescent="0.3">
      <c r="A337" s="10" t="s">
        <v>841</v>
      </c>
      <c r="B337" s="11" t="s">
        <v>200</v>
      </c>
      <c r="C337" s="12">
        <v>2</v>
      </c>
      <c r="D337" s="13">
        <f t="shared" si="5"/>
        <v>1.2658227848101266E-2</v>
      </c>
      <c r="E337" t="s">
        <v>93</v>
      </c>
      <c r="F337" s="15" t="s">
        <v>150</v>
      </c>
      <c r="G337" s="15" t="s">
        <v>16</v>
      </c>
      <c r="H337" s="12">
        <v>171</v>
      </c>
      <c r="I337" s="12" t="s">
        <v>23</v>
      </c>
      <c r="J337" s="15">
        <v>178</v>
      </c>
      <c r="K337" s="15" t="s">
        <v>30</v>
      </c>
      <c r="L337" s="15" t="s">
        <v>19</v>
      </c>
    </row>
    <row r="338" spans="1:14" x14ac:dyDescent="0.3">
      <c r="A338" s="10" t="s">
        <v>842</v>
      </c>
      <c r="B338" s="11" t="s">
        <v>843</v>
      </c>
      <c r="C338" s="12">
        <v>1</v>
      </c>
      <c r="D338" s="13">
        <f t="shared" si="5"/>
        <v>6.3291139240506328E-3</v>
      </c>
      <c r="E338" t="s">
        <v>38</v>
      </c>
      <c r="F338" s="15" t="s">
        <v>284</v>
      </c>
      <c r="G338" s="15" t="s">
        <v>16</v>
      </c>
      <c r="H338" s="12">
        <v>267</v>
      </c>
      <c r="I338" s="12" t="s">
        <v>23</v>
      </c>
      <c r="J338" s="15">
        <v>291</v>
      </c>
      <c r="K338" s="15" t="s">
        <v>30</v>
      </c>
      <c r="L338" s="15" t="s">
        <v>19</v>
      </c>
    </row>
    <row r="339" spans="1:14" x14ac:dyDescent="0.3">
      <c r="A339" s="10" t="s">
        <v>844</v>
      </c>
      <c r="B339" s="11" t="s">
        <v>845</v>
      </c>
      <c r="C339" s="12">
        <v>27</v>
      </c>
      <c r="D339" s="13">
        <f t="shared" si="5"/>
        <v>0.17088607594936708</v>
      </c>
      <c r="E339" t="s">
        <v>846</v>
      </c>
      <c r="F339" s="15" t="s">
        <v>164</v>
      </c>
      <c r="G339" s="15" t="s">
        <v>16</v>
      </c>
      <c r="H339" s="12">
        <v>5217</v>
      </c>
      <c r="I339" s="12" t="s">
        <v>17</v>
      </c>
      <c r="J339" s="15">
        <v>696</v>
      </c>
      <c r="K339" s="15" t="s">
        <v>35</v>
      </c>
      <c r="L339" s="15" t="s">
        <v>19</v>
      </c>
      <c r="N339" s="16" t="s">
        <v>25</v>
      </c>
    </row>
    <row r="340" spans="1:14" x14ac:dyDescent="0.3">
      <c r="A340" s="10" t="s">
        <v>847</v>
      </c>
      <c r="B340" s="11" t="s">
        <v>848</v>
      </c>
      <c r="C340" s="12">
        <v>2</v>
      </c>
      <c r="D340" s="13">
        <f t="shared" si="5"/>
        <v>1.2658227848101266E-2</v>
      </c>
      <c r="E340" t="s">
        <v>849</v>
      </c>
      <c r="F340" s="15" t="s">
        <v>87</v>
      </c>
      <c r="G340" s="15" t="s">
        <v>16</v>
      </c>
      <c r="H340" s="12">
        <v>233</v>
      </c>
      <c r="I340" s="12" t="s">
        <v>23</v>
      </c>
      <c r="J340" s="15">
        <v>274</v>
      </c>
      <c r="K340" s="15" t="s">
        <v>30</v>
      </c>
      <c r="L340" s="15" t="s">
        <v>19</v>
      </c>
      <c r="N340" s="16" t="s">
        <v>31</v>
      </c>
    </row>
    <row r="341" spans="1:14" x14ac:dyDescent="0.3">
      <c r="A341" s="10" t="s">
        <v>850</v>
      </c>
      <c r="B341" s="11" t="s">
        <v>851</v>
      </c>
      <c r="C341" s="12">
        <v>1</v>
      </c>
      <c r="D341" s="13">
        <f t="shared" si="5"/>
        <v>6.3291139240506328E-3</v>
      </c>
      <c r="E341" t="s">
        <v>23</v>
      </c>
      <c r="F341" s="15" t="s">
        <v>118</v>
      </c>
      <c r="G341" s="15" t="s">
        <v>16</v>
      </c>
      <c r="H341" s="12">
        <v>194</v>
      </c>
      <c r="I341" s="12" t="s">
        <v>23</v>
      </c>
      <c r="J341" s="15">
        <v>21</v>
      </c>
      <c r="K341" s="15" t="s">
        <v>18</v>
      </c>
      <c r="L341" s="15" t="s">
        <v>19</v>
      </c>
      <c r="M341" s="20" t="s">
        <v>852</v>
      </c>
      <c r="N341" s="16" t="s">
        <v>31</v>
      </c>
    </row>
    <row r="342" spans="1:14" x14ac:dyDescent="0.3">
      <c r="A342" s="10" t="s">
        <v>853</v>
      </c>
      <c r="B342" s="11" t="s">
        <v>854</v>
      </c>
      <c r="C342" s="12">
        <v>85</v>
      </c>
      <c r="D342" s="13">
        <f t="shared" si="5"/>
        <v>0.53797468354430378</v>
      </c>
      <c r="E342" t="s">
        <v>855</v>
      </c>
      <c r="F342" s="15" t="s">
        <v>118</v>
      </c>
      <c r="G342" s="15" t="s">
        <v>16</v>
      </c>
      <c r="H342" s="12">
        <v>11201</v>
      </c>
      <c r="I342" s="12" t="s">
        <v>17</v>
      </c>
      <c r="J342" s="15">
        <v>1364</v>
      </c>
      <c r="K342" s="15" t="s">
        <v>35</v>
      </c>
      <c r="L342" s="15" t="s">
        <v>19</v>
      </c>
      <c r="N342" s="16" t="s">
        <v>25</v>
      </c>
    </row>
    <row r="343" spans="1:14" x14ac:dyDescent="0.3">
      <c r="A343" s="10" t="s">
        <v>856</v>
      </c>
      <c r="B343" s="11" t="s">
        <v>857</v>
      </c>
      <c r="C343" s="12">
        <v>1</v>
      </c>
      <c r="D343" s="13">
        <f t="shared" si="5"/>
        <v>6.3291139240506328E-3</v>
      </c>
      <c r="E343" t="s">
        <v>38</v>
      </c>
      <c r="F343" s="15" t="s">
        <v>42</v>
      </c>
      <c r="G343" s="15" t="s">
        <v>16</v>
      </c>
      <c r="H343" s="12">
        <v>317</v>
      </c>
      <c r="I343" s="12" t="s">
        <v>23</v>
      </c>
      <c r="J343" s="15">
        <v>209</v>
      </c>
      <c r="K343" s="15" t="s">
        <v>30</v>
      </c>
      <c r="L343" s="15" t="s">
        <v>19</v>
      </c>
    </row>
    <row r="344" spans="1:14" x14ac:dyDescent="0.3">
      <c r="A344" s="10" t="s">
        <v>858</v>
      </c>
      <c r="B344" s="11" t="s">
        <v>859</v>
      </c>
      <c r="C344" s="12">
        <v>5</v>
      </c>
      <c r="D344" s="13">
        <f t="shared" si="5"/>
        <v>3.1645569620253167E-2</v>
      </c>
      <c r="E344" t="s">
        <v>860</v>
      </c>
      <c r="F344" s="15" t="s">
        <v>42</v>
      </c>
      <c r="G344" s="15" t="s">
        <v>16</v>
      </c>
      <c r="H344" s="12">
        <v>2422</v>
      </c>
      <c r="I344" s="12" t="s">
        <v>17</v>
      </c>
      <c r="J344" s="15">
        <v>686</v>
      </c>
      <c r="K344" s="15" t="s">
        <v>35</v>
      </c>
      <c r="L344" s="15" t="s">
        <v>19</v>
      </c>
    </row>
    <row r="345" spans="1:14" x14ac:dyDescent="0.3">
      <c r="A345" s="10" t="s">
        <v>861</v>
      </c>
      <c r="B345" s="11" t="s">
        <v>862</v>
      </c>
      <c r="C345" s="12">
        <v>3</v>
      </c>
      <c r="D345" s="13">
        <f t="shared" si="5"/>
        <v>1.8987341772151899E-2</v>
      </c>
      <c r="E345" t="s">
        <v>863</v>
      </c>
      <c r="F345" s="15" t="s">
        <v>219</v>
      </c>
      <c r="G345" s="15" t="s">
        <v>16</v>
      </c>
      <c r="H345" s="12">
        <v>1574</v>
      </c>
      <c r="I345" s="12" t="s">
        <v>17</v>
      </c>
      <c r="J345" s="15">
        <v>238</v>
      </c>
      <c r="K345" s="15" t="s">
        <v>30</v>
      </c>
      <c r="L345" s="15" t="s">
        <v>19</v>
      </c>
      <c r="N345" s="16" t="s">
        <v>31</v>
      </c>
    </row>
    <row r="346" spans="1:14" x14ac:dyDescent="0.3">
      <c r="A346" s="10" t="s">
        <v>864</v>
      </c>
      <c r="B346" s="11" t="s">
        <v>865</v>
      </c>
      <c r="C346" s="12">
        <v>1</v>
      </c>
      <c r="D346" s="13">
        <f t="shared" si="5"/>
        <v>6.3291139240506328E-3</v>
      </c>
      <c r="E346" t="s">
        <v>23</v>
      </c>
      <c r="F346" s="15" t="s">
        <v>866</v>
      </c>
      <c r="G346" s="15"/>
      <c r="H346" s="12">
        <v>30</v>
      </c>
      <c r="I346" s="12" t="s">
        <v>46</v>
      </c>
      <c r="J346" s="15">
        <v>123</v>
      </c>
      <c r="K346" s="15" t="s">
        <v>30</v>
      </c>
      <c r="L346" s="15"/>
    </row>
    <row r="347" spans="1:14" x14ac:dyDescent="0.3">
      <c r="A347" s="10" t="s">
        <v>867</v>
      </c>
      <c r="B347" s="11" t="s">
        <v>868</v>
      </c>
      <c r="C347" s="12">
        <v>1</v>
      </c>
      <c r="D347" s="13">
        <f t="shared" si="5"/>
        <v>6.3291139240506328E-3</v>
      </c>
      <c r="E347" t="s">
        <v>232</v>
      </c>
      <c r="F347" s="15" t="s">
        <v>866</v>
      </c>
      <c r="G347" s="15" t="s">
        <v>16</v>
      </c>
      <c r="H347" s="12">
        <v>48</v>
      </c>
      <c r="I347" s="12" t="s">
        <v>46</v>
      </c>
      <c r="J347" s="15">
        <v>175</v>
      </c>
      <c r="K347" s="15" t="s">
        <v>30</v>
      </c>
      <c r="L347" s="15" t="s">
        <v>19</v>
      </c>
    </row>
    <row r="348" spans="1:14" x14ac:dyDescent="0.3">
      <c r="A348" s="10" t="s">
        <v>869</v>
      </c>
      <c r="B348" s="11" t="s">
        <v>68</v>
      </c>
      <c r="C348" s="12">
        <v>2</v>
      </c>
      <c r="D348" s="13">
        <f t="shared" si="5"/>
        <v>1.2658227848101266E-2</v>
      </c>
      <c r="E348" t="s">
        <v>870</v>
      </c>
      <c r="F348" s="15" t="s">
        <v>386</v>
      </c>
      <c r="G348" s="15" t="s">
        <v>16</v>
      </c>
      <c r="H348" s="12">
        <v>4776</v>
      </c>
      <c r="I348" s="17" t="s">
        <v>17</v>
      </c>
      <c r="J348" s="15">
        <v>476</v>
      </c>
      <c r="K348" s="15" t="s">
        <v>35</v>
      </c>
      <c r="L348" s="15" t="s">
        <v>19</v>
      </c>
    </row>
    <row r="349" spans="1:14" x14ac:dyDescent="0.3">
      <c r="A349" s="10" t="s">
        <v>871</v>
      </c>
      <c r="B349" s="11" t="s">
        <v>715</v>
      </c>
      <c r="C349" s="12">
        <v>1</v>
      </c>
      <c r="D349" s="13">
        <f t="shared" si="5"/>
        <v>6.3291139240506328E-3</v>
      </c>
      <c r="E349" t="s">
        <v>69</v>
      </c>
      <c r="F349" s="15" t="s">
        <v>386</v>
      </c>
      <c r="G349" s="15" t="s">
        <v>16</v>
      </c>
      <c r="H349" s="12">
        <v>760</v>
      </c>
      <c r="I349" s="16" t="s">
        <v>29</v>
      </c>
      <c r="J349" s="15">
        <v>269</v>
      </c>
      <c r="K349" s="15" t="s">
        <v>30</v>
      </c>
      <c r="L349" s="15" t="s">
        <v>19</v>
      </c>
    </row>
    <row r="350" spans="1:14" x14ac:dyDescent="0.3">
      <c r="A350" s="10" t="s">
        <v>872</v>
      </c>
      <c r="B350" s="11" t="s">
        <v>873</v>
      </c>
      <c r="C350" s="12">
        <v>2</v>
      </c>
      <c r="D350" s="13">
        <f t="shared" si="5"/>
        <v>1.2658227848101266E-2</v>
      </c>
      <c r="E350" t="s">
        <v>38</v>
      </c>
      <c r="F350" s="15" t="s">
        <v>42</v>
      </c>
      <c r="G350" s="15" t="s">
        <v>16</v>
      </c>
      <c r="H350" s="12">
        <v>209</v>
      </c>
      <c r="I350" s="12" t="s">
        <v>23</v>
      </c>
      <c r="J350" s="15">
        <v>248</v>
      </c>
      <c r="K350" s="15" t="s">
        <v>30</v>
      </c>
      <c r="L350" s="15" t="s">
        <v>19</v>
      </c>
    </row>
    <row r="351" spans="1:14" x14ac:dyDescent="0.3">
      <c r="A351" s="10" t="s">
        <v>874</v>
      </c>
      <c r="B351" s="11" t="s">
        <v>875</v>
      </c>
      <c r="C351" s="12">
        <v>3</v>
      </c>
      <c r="D351" s="13">
        <f t="shared" si="5"/>
        <v>1.8987341772151899E-2</v>
      </c>
      <c r="E351" t="s">
        <v>876</v>
      </c>
      <c r="F351" s="15" t="s">
        <v>284</v>
      </c>
      <c r="G351" s="15" t="s">
        <v>16</v>
      </c>
      <c r="H351" s="12">
        <v>274</v>
      </c>
      <c r="I351" s="12" t="s">
        <v>23</v>
      </c>
      <c r="J351" s="15">
        <v>204</v>
      </c>
      <c r="K351" s="15" t="s">
        <v>30</v>
      </c>
      <c r="L351" s="15" t="s">
        <v>19</v>
      </c>
    </row>
    <row r="352" spans="1:14" x14ac:dyDescent="0.3">
      <c r="A352" s="10" t="s">
        <v>877</v>
      </c>
      <c r="B352" s="11" t="s">
        <v>114</v>
      </c>
      <c r="C352" s="12">
        <v>9</v>
      </c>
      <c r="D352" s="13">
        <f t="shared" si="5"/>
        <v>5.6962025316455694E-2</v>
      </c>
      <c r="E352" t="s">
        <v>878</v>
      </c>
      <c r="F352" s="15" t="s">
        <v>565</v>
      </c>
      <c r="G352" s="15" t="s">
        <v>16</v>
      </c>
      <c r="H352" s="12">
        <v>1107</v>
      </c>
      <c r="I352" s="12" t="s">
        <v>17</v>
      </c>
      <c r="J352" s="15">
        <v>522</v>
      </c>
      <c r="K352" s="15" t="s">
        <v>35</v>
      </c>
      <c r="L352" s="15" t="s">
        <v>19</v>
      </c>
    </row>
    <row r="353" spans="1:14" x14ac:dyDescent="0.3">
      <c r="A353" s="10" t="s">
        <v>879</v>
      </c>
      <c r="B353" s="11" t="s">
        <v>343</v>
      </c>
      <c r="C353" s="12">
        <v>1</v>
      </c>
      <c r="D353" s="13">
        <f t="shared" si="5"/>
        <v>6.3291139240506328E-3</v>
      </c>
      <c r="E353" t="s">
        <v>76</v>
      </c>
      <c r="F353" s="15" t="s">
        <v>565</v>
      </c>
      <c r="G353" s="15" t="s">
        <v>16</v>
      </c>
      <c r="H353" s="12">
        <v>60</v>
      </c>
      <c r="I353" s="12" t="s">
        <v>23</v>
      </c>
      <c r="J353" s="15">
        <v>111</v>
      </c>
      <c r="K353" s="15" t="s">
        <v>30</v>
      </c>
      <c r="L353" s="15" t="s">
        <v>19</v>
      </c>
    </row>
    <row r="354" spans="1:14" x14ac:dyDescent="0.3">
      <c r="A354" s="10" t="s">
        <v>880</v>
      </c>
      <c r="B354" s="11" t="s">
        <v>881</v>
      </c>
      <c r="C354" s="12">
        <v>1</v>
      </c>
      <c r="D354" s="13">
        <f t="shared" si="5"/>
        <v>6.3291139240506328E-3</v>
      </c>
      <c r="E354" t="s">
        <v>93</v>
      </c>
      <c r="F354" s="15" t="s">
        <v>185</v>
      </c>
      <c r="G354" s="15" t="s">
        <v>16</v>
      </c>
      <c r="H354" s="12">
        <v>71</v>
      </c>
      <c r="I354" s="12" t="s">
        <v>23</v>
      </c>
      <c r="J354" s="15">
        <v>26</v>
      </c>
      <c r="K354" s="15" t="s">
        <v>18</v>
      </c>
      <c r="L354" s="15" t="s">
        <v>19</v>
      </c>
    </row>
    <row r="355" spans="1:14" x14ac:dyDescent="0.3">
      <c r="A355" s="10" t="s">
        <v>882</v>
      </c>
      <c r="B355" s="11" t="s">
        <v>883</v>
      </c>
      <c r="C355" s="12">
        <v>19</v>
      </c>
      <c r="D355" s="13">
        <f t="shared" si="5"/>
        <v>0.12025316455696203</v>
      </c>
      <c r="E355" t="s">
        <v>884</v>
      </c>
      <c r="F355" s="15" t="s">
        <v>42</v>
      </c>
      <c r="G355" s="15" t="s">
        <v>16</v>
      </c>
      <c r="H355" s="12">
        <v>203</v>
      </c>
      <c r="I355" s="17" t="s">
        <v>23</v>
      </c>
      <c r="J355" s="15">
        <v>179</v>
      </c>
      <c r="K355" s="15" t="s">
        <v>30</v>
      </c>
      <c r="L355" s="15" t="s">
        <v>19</v>
      </c>
    </row>
    <row r="356" spans="1:14" x14ac:dyDescent="0.3">
      <c r="A356" s="10" t="s">
        <v>885</v>
      </c>
      <c r="B356" s="11" t="s">
        <v>886</v>
      </c>
      <c r="C356" s="12">
        <v>2</v>
      </c>
      <c r="D356" s="13">
        <f t="shared" si="5"/>
        <v>1.2658227848101266E-2</v>
      </c>
      <c r="E356" t="s">
        <v>34</v>
      </c>
      <c r="F356" s="15" t="s">
        <v>42</v>
      </c>
      <c r="G356" s="15" t="s">
        <v>16</v>
      </c>
      <c r="H356" s="12">
        <v>518</v>
      </c>
      <c r="I356" s="16" t="s">
        <v>29</v>
      </c>
      <c r="J356" s="15">
        <v>227</v>
      </c>
      <c r="K356" s="15" t="s">
        <v>30</v>
      </c>
      <c r="L356" s="15" t="s">
        <v>19</v>
      </c>
      <c r="M356" s="19"/>
    </row>
    <row r="357" spans="1:14" x14ac:dyDescent="0.3">
      <c r="A357" s="10" t="s">
        <v>887</v>
      </c>
      <c r="B357" s="11" t="s">
        <v>888</v>
      </c>
      <c r="C357" s="12">
        <v>69</v>
      </c>
      <c r="D357" s="13">
        <f t="shared" si="5"/>
        <v>0.43670886075949367</v>
      </c>
      <c r="E357" t="s">
        <v>889</v>
      </c>
      <c r="F357" s="15" t="s">
        <v>94</v>
      </c>
      <c r="G357" s="15" t="s">
        <v>16</v>
      </c>
      <c r="H357" s="12">
        <v>4260</v>
      </c>
      <c r="I357" s="12" t="s">
        <v>17</v>
      </c>
      <c r="J357" s="15">
        <v>660</v>
      </c>
      <c r="K357" s="15" t="s">
        <v>35</v>
      </c>
      <c r="L357" s="15" t="s">
        <v>19</v>
      </c>
    </row>
    <row r="358" spans="1:14" x14ac:dyDescent="0.3">
      <c r="A358" s="10" t="s">
        <v>890</v>
      </c>
      <c r="B358" s="11" t="s">
        <v>891</v>
      </c>
      <c r="C358" s="12">
        <v>6</v>
      </c>
      <c r="D358" s="13">
        <f t="shared" si="5"/>
        <v>3.7974683544303799E-2</v>
      </c>
      <c r="E358" t="s">
        <v>537</v>
      </c>
      <c r="F358" s="15" t="s">
        <v>98</v>
      </c>
      <c r="G358" s="15" t="s">
        <v>16</v>
      </c>
      <c r="H358" s="12">
        <v>152</v>
      </c>
      <c r="I358" s="17" t="s">
        <v>23</v>
      </c>
      <c r="J358" s="15">
        <v>322</v>
      </c>
      <c r="K358" s="15" t="s">
        <v>35</v>
      </c>
      <c r="L358" s="15" t="s">
        <v>19</v>
      </c>
      <c r="M358" s="19"/>
    </row>
    <row r="359" spans="1:14" x14ac:dyDescent="0.3">
      <c r="A359" s="10" t="s">
        <v>892</v>
      </c>
      <c r="B359" s="11" t="s">
        <v>893</v>
      </c>
      <c r="C359" s="12">
        <v>10</v>
      </c>
      <c r="D359" s="13">
        <f t="shared" si="5"/>
        <v>6.3291139240506333E-2</v>
      </c>
      <c r="E359" t="s">
        <v>894</v>
      </c>
      <c r="F359" s="15" t="s">
        <v>98</v>
      </c>
      <c r="G359" s="15" t="s">
        <v>16</v>
      </c>
      <c r="H359" s="17">
        <v>511</v>
      </c>
      <c r="I359" s="16" t="s">
        <v>29</v>
      </c>
      <c r="J359" s="15">
        <v>405</v>
      </c>
      <c r="K359" s="15" t="s">
        <v>35</v>
      </c>
      <c r="L359" s="15" t="s">
        <v>19</v>
      </c>
    </row>
    <row r="360" spans="1:14" x14ac:dyDescent="0.3">
      <c r="A360" s="10" t="s">
        <v>895</v>
      </c>
      <c r="B360" s="11" t="s">
        <v>896</v>
      </c>
      <c r="C360" s="12">
        <v>7</v>
      </c>
      <c r="D360" s="13">
        <f t="shared" si="5"/>
        <v>4.4303797468354431E-2</v>
      </c>
      <c r="E360" t="s">
        <v>218</v>
      </c>
      <c r="F360" s="15" t="s">
        <v>98</v>
      </c>
      <c r="G360" s="15" t="s">
        <v>16</v>
      </c>
      <c r="H360" s="16">
        <v>483</v>
      </c>
      <c r="I360" s="12" t="s">
        <v>23</v>
      </c>
      <c r="J360" s="15">
        <v>153</v>
      </c>
      <c r="K360" s="15" t="s">
        <v>30</v>
      </c>
      <c r="L360" s="15" t="s">
        <v>19</v>
      </c>
    </row>
    <row r="361" spans="1:14" x14ac:dyDescent="0.3">
      <c r="A361" s="10" t="s">
        <v>897</v>
      </c>
      <c r="B361" s="11" t="s">
        <v>898</v>
      </c>
      <c r="C361" s="12">
        <v>2</v>
      </c>
      <c r="D361" s="13">
        <f t="shared" si="5"/>
        <v>1.2658227848101266E-2</v>
      </c>
      <c r="E361" t="s">
        <v>23</v>
      </c>
      <c r="F361" s="15" t="s">
        <v>899</v>
      </c>
      <c r="G361" s="15" t="s">
        <v>16</v>
      </c>
      <c r="H361" s="12">
        <v>70</v>
      </c>
      <c r="I361" s="12" t="s">
        <v>23</v>
      </c>
      <c r="J361" s="15">
        <v>88</v>
      </c>
      <c r="K361" s="15" t="s">
        <v>18</v>
      </c>
      <c r="L361" s="15" t="s">
        <v>19</v>
      </c>
      <c r="N361" s="16" t="s">
        <v>31</v>
      </c>
    </row>
    <row r="362" spans="1:14" x14ac:dyDescent="0.3">
      <c r="A362" s="10" t="s">
        <v>900</v>
      </c>
      <c r="B362" s="11" t="s">
        <v>68</v>
      </c>
      <c r="C362" s="12">
        <v>3</v>
      </c>
      <c r="D362" s="13">
        <f t="shared" si="5"/>
        <v>1.8987341772151899E-2</v>
      </c>
      <c r="E362" t="s">
        <v>249</v>
      </c>
      <c r="F362" s="15" t="s">
        <v>901</v>
      </c>
      <c r="G362" s="15" t="s">
        <v>16</v>
      </c>
      <c r="H362" s="12">
        <v>12</v>
      </c>
      <c r="I362" s="12" t="s">
        <v>46</v>
      </c>
      <c r="J362" s="15">
        <v>72</v>
      </c>
      <c r="K362" s="15" t="s">
        <v>18</v>
      </c>
      <c r="L362" s="15" t="s">
        <v>19</v>
      </c>
    </row>
    <row r="363" spans="1:14" x14ac:dyDescent="0.3">
      <c r="A363" s="10" t="s">
        <v>902</v>
      </c>
      <c r="B363" s="11" t="s">
        <v>800</v>
      </c>
      <c r="C363" s="12">
        <v>1</v>
      </c>
      <c r="D363" s="13">
        <f t="shared" si="5"/>
        <v>6.3291139240506328E-3</v>
      </c>
      <c r="E363" t="s">
        <v>69</v>
      </c>
      <c r="F363" s="15" t="s">
        <v>903</v>
      </c>
      <c r="G363" s="15" t="s">
        <v>16</v>
      </c>
      <c r="H363" s="12">
        <v>1026</v>
      </c>
      <c r="I363" s="12" t="s">
        <v>17</v>
      </c>
      <c r="J363" s="15">
        <v>440</v>
      </c>
      <c r="K363" s="15" t="s">
        <v>35</v>
      </c>
      <c r="L363" s="15" t="s">
        <v>19</v>
      </c>
      <c r="N363" s="16" t="s">
        <v>25</v>
      </c>
    </row>
    <row r="364" spans="1:14" x14ac:dyDescent="0.3">
      <c r="A364" s="10" t="s">
        <v>904</v>
      </c>
      <c r="B364" s="11" t="s">
        <v>658</v>
      </c>
      <c r="C364" s="12">
        <v>3</v>
      </c>
      <c r="D364" s="13">
        <f t="shared" si="5"/>
        <v>1.8987341772151899E-2</v>
      </c>
      <c r="E364" t="s">
        <v>52</v>
      </c>
      <c r="F364" s="15" t="s">
        <v>905</v>
      </c>
      <c r="G364" s="15" t="s">
        <v>16</v>
      </c>
      <c r="H364" s="12">
        <v>433</v>
      </c>
      <c r="I364" s="12" t="s">
        <v>23</v>
      </c>
      <c r="J364" s="15">
        <v>329</v>
      </c>
      <c r="K364" s="15" t="s">
        <v>35</v>
      </c>
      <c r="L364" s="15" t="s">
        <v>19</v>
      </c>
    </row>
    <row r="365" spans="1:14" x14ac:dyDescent="0.3">
      <c r="A365" s="10" t="s">
        <v>906</v>
      </c>
      <c r="B365" s="11" t="s">
        <v>907</v>
      </c>
      <c r="C365" s="12">
        <v>1</v>
      </c>
      <c r="D365" s="13">
        <f t="shared" si="5"/>
        <v>6.3291139240506328E-3</v>
      </c>
      <c r="E365" t="s">
        <v>592</v>
      </c>
      <c r="F365" s="15" t="s">
        <v>73</v>
      </c>
      <c r="G365" s="15" t="s">
        <v>16</v>
      </c>
      <c r="H365" s="12">
        <v>130</v>
      </c>
      <c r="I365" s="17" t="s">
        <v>23</v>
      </c>
      <c r="J365" s="15">
        <v>119</v>
      </c>
      <c r="K365" s="15" t="s">
        <v>30</v>
      </c>
      <c r="L365" s="15" t="s">
        <v>19</v>
      </c>
    </row>
    <row r="366" spans="1:14" x14ac:dyDescent="0.3">
      <c r="A366" s="10" t="s">
        <v>908</v>
      </c>
      <c r="B366" s="11" t="s">
        <v>909</v>
      </c>
      <c r="C366" s="12">
        <v>2</v>
      </c>
      <c r="D366" s="13">
        <f t="shared" si="5"/>
        <v>1.2658227848101266E-2</v>
      </c>
      <c r="E366" t="s">
        <v>315</v>
      </c>
      <c r="F366" s="15" t="s">
        <v>73</v>
      </c>
      <c r="G366" s="15" t="s">
        <v>16</v>
      </c>
      <c r="H366" s="12">
        <v>804</v>
      </c>
      <c r="I366" s="16" t="s">
        <v>29</v>
      </c>
      <c r="J366" s="15">
        <v>402</v>
      </c>
      <c r="K366" s="15" t="s">
        <v>35</v>
      </c>
      <c r="L366" s="15"/>
    </row>
    <row r="367" spans="1:14" x14ac:dyDescent="0.3">
      <c r="A367" s="10" t="s">
        <v>910</v>
      </c>
      <c r="B367" s="11" t="s">
        <v>911</v>
      </c>
      <c r="C367" s="12">
        <v>3</v>
      </c>
      <c r="D367" s="13">
        <f t="shared" si="5"/>
        <v>1.8987341772151899E-2</v>
      </c>
      <c r="E367" t="s">
        <v>912</v>
      </c>
      <c r="F367" s="15" t="s">
        <v>73</v>
      </c>
      <c r="G367" s="15" t="s">
        <v>16</v>
      </c>
      <c r="H367" s="12">
        <v>1698</v>
      </c>
      <c r="I367" s="12" t="s">
        <v>17</v>
      </c>
      <c r="J367" s="15">
        <v>182</v>
      </c>
      <c r="K367" s="15" t="s">
        <v>30</v>
      </c>
      <c r="L367" s="15" t="s">
        <v>19</v>
      </c>
    </row>
    <row r="368" spans="1:14" x14ac:dyDescent="0.3">
      <c r="A368" s="10" t="s">
        <v>913</v>
      </c>
      <c r="B368" s="11" t="s">
        <v>79</v>
      </c>
      <c r="C368" s="12">
        <v>13</v>
      </c>
      <c r="D368" s="13">
        <f t="shared" si="5"/>
        <v>8.2278481012658222E-2</v>
      </c>
      <c r="E368" t="s">
        <v>914</v>
      </c>
      <c r="F368" s="15" t="s">
        <v>73</v>
      </c>
      <c r="G368" s="15" t="s">
        <v>16</v>
      </c>
      <c r="H368" s="12">
        <v>3967</v>
      </c>
      <c r="I368" s="12" t="s">
        <v>17</v>
      </c>
      <c r="J368" s="15">
        <v>804</v>
      </c>
      <c r="K368" s="15" t="s">
        <v>35</v>
      </c>
      <c r="L368" s="15" t="s">
        <v>19</v>
      </c>
    </row>
    <row r="369" spans="1:14" x14ac:dyDescent="0.3">
      <c r="A369" s="10" t="s">
        <v>915</v>
      </c>
      <c r="B369" s="11" t="s">
        <v>314</v>
      </c>
      <c r="C369" s="12">
        <v>1</v>
      </c>
      <c r="D369" s="13">
        <f t="shared" si="5"/>
        <v>6.3291139240506328E-3</v>
      </c>
      <c r="E369" t="s">
        <v>80</v>
      </c>
      <c r="F369" s="15" t="s">
        <v>73</v>
      </c>
      <c r="G369" s="15" t="s">
        <v>16</v>
      </c>
      <c r="H369" s="12">
        <v>1168</v>
      </c>
      <c r="I369" s="12" t="s">
        <v>17</v>
      </c>
      <c r="J369" s="15">
        <v>503</v>
      </c>
      <c r="K369" s="15" t="s">
        <v>35</v>
      </c>
      <c r="L369" s="15" t="s">
        <v>19</v>
      </c>
    </row>
    <row r="370" spans="1:14" x14ac:dyDescent="0.3">
      <c r="A370" s="10" t="s">
        <v>916</v>
      </c>
      <c r="B370" s="11" t="s">
        <v>68</v>
      </c>
      <c r="C370" s="12">
        <v>1</v>
      </c>
      <c r="D370" s="13">
        <f t="shared" si="5"/>
        <v>6.3291139240506328E-3</v>
      </c>
      <c r="E370" t="s">
        <v>315</v>
      </c>
      <c r="F370" s="15" t="s">
        <v>94</v>
      </c>
      <c r="G370" s="15"/>
      <c r="H370" s="12">
        <v>19229</v>
      </c>
      <c r="I370" s="12" t="s">
        <v>17</v>
      </c>
      <c r="J370" s="15">
        <v>1515</v>
      </c>
      <c r="K370" s="15" t="s">
        <v>35</v>
      </c>
      <c r="L370" s="15"/>
    </row>
    <row r="371" spans="1:14" x14ac:dyDescent="0.3">
      <c r="A371" s="10" t="s">
        <v>917</v>
      </c>
      <c r="B371" s="11" t="s">
        <v>918</v>
      </c>
      <c r="C371" s="12">
        <v>1</v>
      </c>
      <c r="D371" s="13">
        <f t="shared" si="5"/>
        <v>6.3291139240506328E-3</v>
      </c>
      <c r="E371" t="s">
        <v>69</v>
      </c>
      <c r="F371" s="15" t="s">
        <v>919</v>
      </c>
      <c r="G371" s="15" t="s">
        <v>16</v>
      </c>
      <c r="H371" s="12">
        <v>1170</v>
      </c>
      <c r="I371" s="12" t="s">
        <v>17</v>
      </c>
      <c r="J371" s="15">
        <v>384</v>
      </c>
      <c r="K371" s="15" t="s">
        <v>35</v>
      </c>
      <c r="L371" s="15" t="s">
        <v>19</v>
      </c>
      <c r="N371" s="16" t="s">
        <v>25</v>
      </c>
    </row>
    <row r="372" spans="1:14" x14ac:dyDescent="0.3">
      <c r="A372" s="10" t="s">
        <v>920</v>
      </c>
      <c r="B372" s="11" t="s">
        <v>921</v>
      </c>
      <c r="C372" s="12">
        <v>43</v>
      </c>
      <c r="D372" s="13">
        <f t="shared" si="5"/>
        <v>0.27215189873417722</v>
      </c>
      <c r="E372" t="s">
        <v>922</v>
      </c>
      <c r="F372" s="15" t="s">
        <v>923</v>
      </c>
      <c r="G372" s="15" t="s">
        <v>16</v>
      </c>
      <c r="H372" s="12">
        <v>8161</v>
      </c>
      <c r="I372" s="12" t="s">
        <v>17</v>
      </c>
      <c r="J372" s="15">
        <v>1093</v>
      </c>
      <c r="K372" s="15" t="s">
        <v>35</v>
      </c>
      <c r="L372" s="15" t="s">
        <v>19</v>
      </c>
    </row>
    <row r="373" spans="1:14" x14ac:dyDescent="0.3">
      <c r="A373" s="10" t="s">
        <v>924</v>
      </c>
      <c r="B373" s="11" t="s">
        <v>134</v>
      </c>
      <c r="C373" s="12">
        <v>15</v>
      </c>
      <c r="D373" s="13">
        <f t="shared" si="5"/>
        <v>9.49367088607595E-2</v>
      </c>
      <c r="E373" t="s">
        <v>925</v>
      </c>
      <c r="F373" s="15" t="s">
        <v>923</v>
      </c>
      <c r="G373" s="15" t="s">
        <v>102</v>
      </c>
      <c r="H373" s="12">
        <v>3577</v>
      </c>
      <c r="I373" s="12" t="s">
        <v>17</v>
      </c>
      <c r="J373" s="15">
        <v>318</v>
      </c>
      <c r="K373" s="15" t="s">
        <v>35</v>
      </c>
      <c r="L373" s="15" t="s">
        <v>19</v>
      </c>
      <c r="M373" s="19"/>
      <c r="N373" s="16" t="s">
        <v>25</v>
      </c>
    </row>
    <row r="374" spans="1:14" x14ac:dyDescent="0.3">
      <c r="A374" s="10" t="s">
        <v>926</v>
      </c>
      <c r="B374" s="11" t="s">
        <v>927</v>
      </c>
      <c r="C374" s="12">
        <v>1</v>
      </c>
      <c r="D374" s="13">
        <f t="shared" si="5"/>
        <v>6.3291139240506328E-3</v>
      </c>
      <c r="E374" t="s">
        <v>45</v>
      </c>
      <c r="F374" s="15" t="s">
        <v>923</v>
      </c>
      <c r="G374" s="15" t="s">
        <v>16</v>
      </c>
      <c r="H374" s="12">
        <v>486</v>
      </c>
      <c r="I374" s="12" t="s">
        <v>23</v>
      </c>
      <c r="J374" s="15">
        <v>61</v>
      </c>
      <c r="K374" s="15" t="s">
        <v>18</v>
      </c>
      <c r="L374" s="15" t="s">
        <v>19</v>
      </c>
      <c r="M374" s="19"/>
      <c r="N374" s="16" t="s">
        <v>25</v>
      </c>
    </row>
    <row r="375" spans="1:14" x14ac:dyDescent="0.3">
      <c r="A375" s="10" t="s">
        <v>928</v>
      </c>
      <c r="B375" s="11" t="s">
        <v>89</v>
      </c>
      <c r="C375" s="12">
        <v>35</v>
      </c>
      <c r="D375" s="13">
        <f t="shared" si="5"/>
        <v>0.22151898734177214</v>
      </c>
      <c r="E375" t="s">
        <v>929</v>
      </c>
      <c r="F375" s="15" t="s">
        <v>219</v>
      </c>
      <c r="G375" s="15" t="s">
        <v>16</v>
      </c>
      <c r="H375" s="12">
        <v>6256</v>
      </c>
      <c r="I375" s="12" t="s">
        <v>17</v>
      </c>
      <c r="J375" s="15">
        <v>1038</v>
      </c>
      <c r="K375" s="15" t="s">
        <v>35</v>
      </c>
      <c r="L375" s="15" t="s">
        <v>19</v>
      </c>
      <c r="N375" s="16" t="s">
        <v>25</v>
      </c>
    </row>
    <row r="376" spans="1:14" x14ac:dyDescent="0.3">
      <c r="A376" s="10" t="s">
        <v>930</v>
      </c>
      <c r="B376" s="11" t="s">
        <v>269</v>
      </c>
      <c r="C376" s="12">
        <v>3</v>
      </c>
      <c r="D376" s="13">
        <f t="shared" si="5"/>
        <v>1.8987341772151899E-2</v>
      </c>
      <c r="E376" t="s">
        <v>76</v>
      </c>
      <c r="F376" s="15" t="s">
        <v>931</v>
      </c>
      <c r="G376" s="15" t="s">
        <v>16</v>
      </c>
      <c r="H376" s="12">
        <v>300</v>
      </c>
      <c r="I376" s="12" t="s">
        <v>23</v>
      </c>
      <c r="J376" s="15">
        <v>119</v>
      </c>
      <c r="K376" s="15" t="s">
        <v>30</v>
      </c>
      <c r="L376" s="15" t="s">
        <v>19</v>
      </c>
      <c r="N376" s="16" t="s">
        <v>25</v>
      </c>
    </row>
    <row r="377" spans="1:14" x14ac:dyDescent="0.3">
      <c r="A377" s="10" t="s">
        <v>932</v>
      </c>
      <c r="B377" s="11" t="s">
        <v>75</v>
      </c>
      <c r="C377" s="12">
        <v>1</v>
      </c>
      <c r="D377" s="13">
        <f t="shared" si="5"/>
        <v>6.3291139240506328E-3</v>
      </c>
      <c r="E377" t="s">
        <v>76</v>
      </c>
      <c r="F377" s="15" t="s">
        <v>66</v>
      </c>
      <c r="G377" s="15" t="s">
        <v>16</v>
      </c>
      <c r="H377" s="12">
        <v>26</v>
      </c>
      <c r="I377" s="12" t="s">
        <v>46</v>
      </c>
      <c r="J377" s="15">
        <v>53</v>
      </c>
      <c r="K377" s="15" t="s">
        <v>18</v>
      </c>
      <c r="L377" s="15" t="s">
        <v>19</v>
      </c>
      <c r="N377" s="16" t="s">
        <v>25</v>
      </c>
    </row>
    <row r="378" spans="1:14" x14ac:dyDescent="0.3">
      <c r="A378" s="10" t="s">
        <v>933</v>
      </c>
      <c r="B378" s="11" t="s">
        <v>591</v>
      </c>
      <c r="C378" s="12">
        <v>1</v>
      </c>
      <c r="D378" s="13">
        <f t="shared" si="5"/>
        <v>6.3291139240506328E-3</v>
      </c>
      <c r="E378" t="s">
        <v>76</v>
      </c>
      <c r="F378" s="15" t="s">
        <v>150</v>
      </c>
      <c r="G378" s="15" t="s">
        <v>16</v>
      </c>
      <c r="H378" s="12">
        <v>19</v>
      </c>
      <c r="I378" s="12" t="s">
        <v>46</v>
      </c>
      <c r="J378" s="15">
        <v>29</v>
      </c>
      <c r="K378" s="15" t="s">
        <v>18</v>
      </c>
      <c r="L378" s="15" t="s">
        <v>77</v>
      </c>
    </row>
    <row r="379" spans="1:14" x14ac:dyDescent="0.3">
      <c r="A379" s="10" t="s">
        <v>934</v>
      </c>
      <c r="B379" s="11" t="s">
        <v>935</v>
      </c>
      <c r="C379" s="12">
        <v>1</v>
      </c>
      <c r="D379" s="13">
        <f t="shared" si="5"/>
        <v>6.3291139240506328E-3</v>
      </c>
      <c r="E379" t="s">
        <v>315</v>
      </c>
      <c r="F379" s="15" t="s">
        <v>150</v>
      </c>
      <c r="G379" s="15" t="s">
        <v>16</v>
      </c>
      <c r="H379" s="12">
        <v>359</v>
      </c>
      <c r="I379" s="12" t="s">
        <v>23</v>
      </c>
      <c r="J379" s="15">
        <v>193</v>
      </c>
      <c r="K379" s="15" t="s">
        <v>30</v>
      </c>
      <c r="L379" s="15" t="s">
        <v>19</v>
      </c>
    </row>
    <row r="380" spans="1:14" x14ac:dyDescent="0.3">
      <c r="A380" s="10" t="s">
        <v>936</v>
      </c>
      <c r="B380" s="11" t="s">
        <v>937</v>
      </c>
      <c r="C380" s="12">
        <v>5</v>
      </c>
      <c r="D380" s="13">
        <f t="shared" si="5"/>
        <v>3.1645569620253167E-2</v>
      </c>
      <c r="E380" t="s">
        <v>52</v>
      </c>
      <c r="F380" s="15" t="s">
        <v>284</v>
      </c>
      <c r="G380" s="15" t="s">
        <v>16</v>
      </c>
      <c r="H380" s="12">
        <v>431</v>
      </c>
      <c r="I380" s="12" t="s">
        <v>23</v>
      </c>
      <c r="J380" s="15">
        <v>206</v>
      </c>
      <c r="K380" s="15" t="s">
        <v>30</v>
      </c>
      <c r="L380" s="15"/>
      <c r="N380" s="16" t="s">
        <v>25</v>
      </c>
    </row>
    <row r="381" spans="1:14" x14ac:dyDescent="0.3">
      <c r="A381" s="10" t="s">
        <v>938</v>
      </c>
      <c r="B381" s="11" t="s">
        <v>939</v>
      </c>
      <c r="C381" s="12">
        <v>2</v>
      </c>
      <c r="D381" s="13">
        <f t="shared" si="5"/>
        <v>1.2658227848101266E-2</v>
      </c>
      <c r="E381" t="s">
        <v>80</v>
      </c>
      <c r="F381" s="15" t="s">
        <v>284</v>
      </c>
      <c r="G381" s="15" t="s">
        <v>16</v>
      </c>
      <c r="H381" s="12">
        <v>1684</v>
      </c>
      <c r="I381" s="17" t="s">
        <v>17</v>
      </c>
      <c r="J381" s="15">
        <v>224</v>
      </c>
      <c r="K381" s="15" t="s">
        <v>30</v>
      </c>
      <c r="L381" s="15" t="s">
        <v>19</v>
      </c>
    </row>
    <row r="382" spans="1:14" x14ac:dyDescent="0.3">
      <c r="A382" s="10" t="s">
        <v>940</v>
      </c>
      <c r="B382" s="11" t="s">
        <v>501</v>
      </c>
      <c r="C382" s="12">
        <v>2</v>
      </c>
      <c r="D382" s="13">
        <f t="shared" si="5"/>
        <v>1.2658227848101266E-2</v>
      </c>
      <c r="E382" t="s">
        <v>792</v>
      </c>
      <c r="F382" s="15" t="s">
        <v>284</v>
      </c>
      <c r="G382" s="15" t="s">
        <v>16</v>
      </c>
      <c r="H382" s="12">
        <v>569</v>
      </c>
      <c r="I382" s="16" t="s">
        <v>29</v>
      </c>
      <c r="J382" s="15">
        <v>447</v>
      </c>
      <c r="K382" s="15" t="s">
        <v>35</v>
      </c>
      <c r="L382" s="15" t="s">
        <v>19</v>
      </c>
    </row>
    <row r="383" spans="1:14" x14ac:dyDescent="0.3">
      <c r="A383" s="10" t="s">
        <v>941</v>
      </c>
      <c r="B383" s="11" t="s">
        <v>269</v>
      </c>
      <c r="C383" s="12">
        <v>2</v>
      </c>
      <c r="D383" s="13">
        <f t="shared" si="5"/>
        <v>1.2658227848101266E-2</v>
      </c>
      <c r="E383" t="s">
        <v>45</v>
      </c>
      <c r="F383" s="15" t="s">
        <v>284</v>
      </c>
      <c r="G383" s="15" t="s">
        <v>16</v>
      </c>
      <c r="H383" s="12">
        <v>135</v>
      </c>
      <c r="I383" s="12" t="s">
        <v>23</v>
      </c>
      <c r="J383" s="15">
        <v>89</v>
      </c>
      <c r="K383" s="15" t="s">
        <v>18</v>
      </c>
      <c r="L383" s="15" t="s">
        <v>19</v>
      </c>
    </row>
    <row r="384" spans="1:14" x14ac:dyDescent="0.3">
      <c r="A384" s="10" t="s">
        <v>942</v>
      </c>
      <c r="B384" s="11" t="s">
        <v>943</v>
      </c>
      <c r="C384" s="12">
        <v>1</v>
      </c>
      <c r="D384" s="13">
        <f t="shared" si="5"/>
        <v>6.3291139240506328E-3</v>
      </c>
      <c r="E384" t="s">
        <v>76</v>
      </c>
      <c r="F384" s="15" t="s">
        <v>284</v>
      </c>
      <c r="G384" s="15" t="s">
        <v>16</v>
      </c>
      <c r="H384" s="12">
        <v>5</v>
      </c>
      <c r="I384" s="12" t="s">
        <v>46</v>
      </c>
      <c r="J384" s="15">
        <v>10</v>
      </c>
      <c r="K384" s="15" t="s">
        <v>18</v>
      </c>
      <c r="L384" s="15" t="s">
        <v>77</v>
      </c>
    </row>
    <row r="385" spans="1:14" x14ac:dyDescent="0.3">
      <c r="A385" s="10" t="s">
        <v>944</v>
      </c>
      <c r="B385" s="11" t="s">
        <v>945</v>
      </c>
      <c r="C385" s="12">
        <v>3</v>
      </c>
      <c r="D385" s="13">
        <f t="shared" si="5"/>
        <v>1.8987341772151899E-2</v>
      </c>
      <c r="E385" t="s">
        <v>167</v>
      </c>
      <c r="F385" s="15" t="s">
        <v>795</v>
      </c>
      <c r="G385" s="15" t="s">
        <v>16</v>
      </c>
      <c r="H385" s="12">
        <v>29</v>
      </c>
      <c r="I385" s="12" t="s">
        <v>46</v>
      </c>
      <c r="J385" s="15">
        <v>81</v>
      </c>
      <c r="K385" s="15" t="s">
        <v>18</v>
      </c>
      <c r="L385" s="15" t="s">
        <v>19</v>
      </c>
      <c r="N385" s="16" t="s">
        <v>25</v>
      </c>
    </row>
    <row r="386" spans="1:14" x14ac:dyDescent="0.3">
      <c r="A386" s="10" t="s">
        <v>946</v>
      </c>
      <c r="B386" s="11" t="s">
        <v>63</v>
      </c>
      <c r="C386" s="12">
        <v>13</v>
      </c>
      <c r="D386" s="13">
        <f t="shared" si="5"/>
        <v>8.2278481012658222E-2</v>
      </c>
      <c r="E386" t="s">
        <v>260</v>
      </c>
      <c r="F386" s="15" t="s">
        <v>795</v>
      </c>
      <c r="G386" s="15" t="s">
        <v>16</v>
      </c>
      <c r="H386" s="12">
        <v>60</v>
      </c>
      <c r="I386" s="12" t="s">
        <v>23</v>
      </c>
      <c r="J386" s="15">
        <v>101</v>
      </c>
      <c r="K386" s="15" t="s">
        <v>30</v>
      </c>
      <c r="L386" s="15" t="s">
        <v>201</v>
      </c>
      <c r="N386" s="16" t="s">
        <v>31</v>
      </c>
    </row>
    <row r="387" spans="1:14" x14ac:dyDescent="0.3">
      <c r="A387" s="10" t="s">
        <v>947</v>
      </c>
      <c r="B387" s="11" t="s">
        <v>539</v>
      </c>
      <c r="C387" s="12">
        <v>1</v>
      </c>
      <c r="D387" s="13">
        <f t="shared" ref="D387:D450" si="6">C387/158</f>
        <v>6.3291139240506328E-3</v>
      </c>
      <c r="E387" t="s">
        <v>23</v>
      </c>
      <c r="F387" s="15" t="s">
        <v>194</v>
      </c>
      <c r="G387" s="15" t="s">
        <v>16</v>
      </c>
      <c r="H387" s="12">
        <v>78</v>
      </c>
      <c r="I387" s="12" t="s">
        <v>23</v>
      </c>
      <c r="J387" s="15">
        <v>62</v>
      </c>
      <c r="K387" s="15" t="s">
        <v>18</v>
      </c>
      <c r="L387" s="15"/>
      <c r="M387" s="20" t="s">
        <v>948</v>
      </c>
      <c r="N387" s="16" t="s">
        <v>25</v>
      </c>
    </row>
    <row r="388" spans="1:14" x14ac:dyDescent="0.3">
      <c r="A388" s="10" t="s">
        <v>949</v>
      </c>
      <c r="B388" s="11" t="s">
        <v>950</v>
      </c>
      <c r="C388" s="12">
        <v>2</v>
      </c>
      <c r="D388" s="13">
        <f t="shared" si="6"/>
        <v>1.2658227848101266E-2</v>
      </c>
      <c r="E388" t="s">
        <v>93</v>
      </c>
      <c r="F388" s="15" t="s">
        <v>194</v>
      </c>
      <c r="G388" s="15" t="s">
        <v>16</v>
      </c>
      <c r="H388" s="12">
        <v>21</v>
      </c>
      <c r="I388" s="17" t="s">
        <v>46</v>
      </c>
      <c r="J388" s="15">
        <v>25</v>
      </c>
      <c r="K388" s="15" t="s">
        <v>18</v>
      </c>
      <c r="L388" s="15" t="s">
        <v>552</v>
      </c>
      <c r="N388" s="16" t="s">
        <v>31</v>
      </c>
    </row>
    <row r="389" spans="1:14" x14ac:dyDescent="0.3">
      <c r="A389" s="10" t="s">
        <v>951</v>
      </c>
      <c r="B389" s="11" t="s">
        <v>952</v>
      </c>
      <c r="C389" s="12">
        <v>21</v>
      </c>
      <c r="D389" s="13">
        <f t="shared" si="6"/>
        <v>0.13291139240506328</v>
      </c>
      <c r="E389" t="s">
        <v>953</v>
      </c>
      <c r="F389" s="15" t="s">
        <v>194</v>
      </c>
      <c r="G389" s="15" t="s">
        <v>16</v>
      </c>
      <c r="H389" s="12">
        <v>736</v>
      </c>
      <c r="I389" s="16" t="s">
        <v>29</v>
      </c>
      <c r="J389" s="15">
        <v>271</v>
      </c>
      <c r="K389" s="15" t="s">
        <v>30</v>
      </c>
      <c r="L389" s="15" t="s">
        <v>19</v>
      </c>
      <c r="M389" s="20" t="s">
        <v>954</v>
      </c>
      <c r="N389" s="16" t="s">
        <v>25</v>
      </c>
    </row>
    <row r="390" spans="1:14" x14ac:dyDescent="0.3">
      <c r="A390" s="10" t="s">
        <v>955</v>
      </c>
      <c r="B390" s="11" t="s">
        <v>956</v>
      </c>
      <c r="C390" s="12">
        <v>15</v>
      </c>
      <c r="D390" s="13">
        <f t="shared" si="6"/>
        <v>9.49367088607595E-2</v>
      </c>
      <c r="E390" t="s">
        <v>957</v>
      </c>
      <c r="F390" s="15" t="s">
        <v>194</v>
      </c>
      <c r="G390" s="15" t="s">
        <v>16</v>
      </c>
      <c r="H390" s="12">
        <v>1716</v>
      </c>
      <c r="I390" s="17" t="s">
        <v>17</v>
      </c>
      <c r="J390" s="15">
        <v>682</v>
      </c>
      <c r="K390" s="15" t="s">
        <v>35</v>
      </c>
      <c r="L390" s="15" t="s">
        <v>19</v>
      </c>
      <c r="N390" s="16" t="s">
        <v>25</v>
      </c>
    </row>
    <row r="391" spans="1:14" x14ac:dyDescent="0.3">
      <c r="A391" s="10" t="s">
        <v>958</v>
      </c>
      <c r="B391" s="11" t="s">
        <v>959</v>
      </c>
      <c r="C391" s="12">
        <v>6</v>
      </c>
      <c r="D391" s="13">
        <f t="shared" si="6"/>
        <v>3.7974683544303799E-2</v>
      </c>
      <c r="E391" t="s">
        <v>960</v>
      </c>
      <c r="F391" s="15" t="s">
        <v>194</v>
      </c>
      <c r="G391" s="15" t="s">
        <v>16</v>
      </c>
      <c r="H391" s="12">
        <v>597</v>
      </c>
      <c r="I391" s="16" t="s">
        <v>29</v>
      </c>
      <c r="J391" s="15">
        <v>253</v>
      </c>
      <c r="K391" s="15" t="s">
        <v>30</v>
      </c>
      <c r="L391" s="15"/>
    </row>
    <row r="392" spans="1:14" x14ac:dyDescent="0.3">
      <c r="A392" s="10" t="s">
        <v>961</v>
      </c>
      <c r="B392" s="11" t="s">
        <v>962</v>
      </c>
      <c r="C392" s="12">
        <v>6</v>
      </c>
      <c r="D392" s="13">
        <f t="shared" si="6"/>
        <v>3.7974683544303799E-2</v>
      </c>
      <c r="E392" t="s">
        <v>537</v>
      </c>
      <c r="F392" s="15" t="s">
        <v>150</v>
      </c>
      <c r="G392" s="15" t="s">
        <v>16</v>
      </c>
      <c r="H392" s="12">
        <v>1262</v>
      </c>
      <c r="I392" s="17" t="s">
        <v>17</v>
      </c>
      <c r="J392" s="15">
        <v>308</v>
      </c>
      <c r="K392" s="15" t="s">
        <v>35</v>
      </c>
      <c r="L392" s="15" t="s">
        <v>19</v>
      </c>
    </row>
    <row r="393" spans="1:14" x14ac:dyDescent="0.3">
      <c r="A393" s="10" t="s">
        <v>963</v>
      </c>
      <c r="B393" s="11" t="s">
        <v>244</v>
      </c>
      <c r="C393" s="12">
        <v>15</v>
      </c>
      <c r="D393" s="13">
        <f t="shared" si="6"/>
        <v>9.49367088607595E-2</v>
      </c>
      <c r="E393" t="s">
        <v>964</v>
      </c>
      <c r="F393" s="15" t="s">
        <v>687</v>
      </c>
      <c r="G393" s="15" t="s">
        <v>16</v>
      </c>
      <c r="H393" s="12">
        <v>817</v>
      </c>
      <c r="I393" s="16" t="s">
        <v>29</v>
      </c>
      <c r="J393" s="15">
        <v>368</v>
      </c>
      <c r="K393" s="15" t="s">
        <v>35</v>
      </c>
      <c r="L393" s="15" t="s">
        <v>19</v>
      </c>
    </row>
    <row r="394" spans="1:14" x14ac:dyDescent="0.3">
      <c r="A394" s="10" t="s">
        <v>965</v>
      </c>
      <c r="B394" s="11" t="s">
        <v>966</v>
      </c>
      <c r="C394" s="12">
        <v>1</v>
      </c>
      <c r="D394" s="13">
        <f t="shared" si="6"/>
        <v>6.3291139240506328E-3</v>
      </c>
      <c r="E394" t="s">
        <v>38</v>
      </c>
      <c r="F394" s="15" t="s">
        <v>219</v>
      </c>
      <c r="G394" s="15" t="s">
        <v>16</v>
      </c>
      <c r="H394" s="12">
        <v>278</v>
      </c>
      <c r="I394" s="12" t="s">
        <v>23</v>
      </c>
      <c r="J394" s="15">
        <v>199</v>
      </c>
      <c r="K394" s="15" t="s">
        <v>30</v>
      </c>
      <c r="L394" s="15"/>
    </row>
    <row r="395" spans="1:14" x14ac:dyDescent="0.3">
      <c r="A395" s="10" t="s">
        <v>967</v>
      </c>
      <c r="B395" s="11" t="s">
        <v>968</v>
      </c>
      <c r="C395" s="12">
        <v>2</v>
      </c>
      <c r="D395" s="13">
        <f t="shared" si="6"/>
        <v>1.2658227848101266E-2</v>
      </c>
      <c r="E395" t="s">
        <v>149</v>
      </c>
      <c r="F395" s="15" t="s">
        <v>42</v>
      </c>
      <c r="G395" s="15" t="s">
        <v>16</v>
      </c>
      <c r="H395" s="12">
        <v>69</v>
      </c>
      <c r="I395" s="12" t="s">
        <v>23</v>
      </c>
      <c r="J395" s="15">
        <v>143</v>
      </c>
      <c r="K395" s="15" t="s">
        <v>30</v>
      </c>
      <c r="L395" s="15" t="s">
        <v>19</v>
      </c>
    </row>
    <row r="396" spans="1:14" x14ac:dyDescent="0.3">
      <c r="A396" s="10" t="s">
        <v>969</v>
      </c>
      <c r="B396" s="11" t="s">
        <v>970</v>
      </c>
      <c r="C396" s="12">
        <v>44</v>
      </c>
      <c r="D396" s="13">
        <f t="shared" si="6"/>
        <v>0.27848101265822783</v>
      </c>
      <c r="E396" t="s">
        <v>971</v>
      </c>
      <c r="F396" s="15" t="s">
        <v>42</v>
      </c>
      <c r="G396" s="15" t="s">
        <v>16</v>
      </c>
      <c r="H396" s="12">
        <v>3561</v>
      </c>
      <c r="I396" s="12" t="s">
        <v>17</v>
      </c>
      <c r="J396" s="15">
        <v>682</v>
      </c>
      <c r="K396" s="15" t="s">
        <v>35</v>
      </c>
      <c r="L396" s="15" t="s">
        <v>19</v>
      </c>
    </row>
    <row r="397" spans="1:14" x14ac:dyDescent="0.3">
      <c r="A397" s="10" t="s">
        <v>972</v>
      </c>
      <c r="B397" s="11" t="s">
        <v>973</v>
      </c>
      <c r="C397" s="12">
        <v>1</v>
      </c>
      <c r="D397" s="13">
        <f t="shared" si="6"/>
        <v>6.3291139240506328E-3</v>
      </c>
      <c r="E397" t="s">
        <v>974</v>
      </c>
      <c r="F397" s="15" t="s">
        <v>42</v>
      </c>
      <c r="G397" s="15" t="s">
        <v>16</v>
      </c>
      <c r="H397" s="12">
        <v>215</v>
      </c>
      <c r="I397" s="12" t="s">
        <v>23</v>
      </c>
      <c r="J397" s="15">
        <v>122</v>
      </c>
      <c r="K397" s="15" t="s">
        <v>30</v>
      </c>
      <c r="L397" s="15"/>
      <c r="N397" s="16" t="s">
        <v>25</v>
      </c>
    </row>
    <row r="398" spans="1:14" x14ac:dyDescent="0.3">
      <c r="A398" s="10" t="s">
        <v>975</v>
      </c>
      <c r="B398" s="11" t="s">
        <v>68</v>
      </c>
      <c r="C398" s="12">
        <v>3</v>
      </c>
      <c r="D398" s="13">
        <f t="shared" si="6"/>
        <v>1.8987341772151899E-2</v>
      </c>
      <c r="E398" t="s">
        <v>14</v>
      </c>
      <c r="F398" s="15" t="s">
        <v>42</v>
      </c>
      <c r="G398" s="15" t="s">
        <v>16</v>
      </c>
      <c r="H398" s="12">
        <v>239</v>
      </c>
      <c r="I398" s="12" t="s">
        <v>23</v>
      </c>
      <c r="J398" s="15">
        <v>61</v>
      </c>
      <c r="K398" s="15" t="s">
        <v>18</v>
      </c>
      <c r="L398" s="15" t="s">
        <v>19</v>
      </c>
    </row>
    <row r="399" spans="1:14" x14ac:dyDescent="0.3">
      <c r="A399" s="10" t="s">
        <v>976</v>
      </c>
      <c r="B399" s="11" t="s">
        <v>977</v>
      </c>
      <c r="C399" s="12">
        <v>1</v>
      </c>
      <c r="D399" s="13">
        <f t="shared" si="6"/>
        <v>6.3291139240506328E-3</v>
      </c>
      <c r="E399" t="s">
        <v>69</v>
      </c>
      <c r="F399" s="15" t="s">
        <v>42</v>
      </c>
      <c r="G399" s="15" t="s">
        <v>16</v>
      </c>
      <c r="H399" s="12">
        <v>337</v>
      </c>
      <c r="I399" s="12" t="s">
        <v>23</v>
      </c>
      <c r="J399" s="15">
        <v>113</v>
      </c>
      <c r="K399" s="15" t="s">
        <v>30</v>
      </c>
      <c r="L399" s="15" t="s">
        <v>19</v>
      </c>
    </row>
    <row r="400" spans="1:14" x14ac:dyDescent="0.3">
      <c r="A400" s="10" t="s">
        <v>978</v>
      </c>
      <c r="B400" s="11" t="s">
        <v>979</v>
      </c>
      <c r="C400" s="12">
        <v>11</v>
      </c>
      <c r="D400" s="13">
        <f t="shared" si="6"/>
        <v>6.9620253164556958E-2</v>
      </c>
      <c r="E400" t="s">
        <v>980</v>
      </c>
      <c r="F400" s="15" t="s">
        <v>73</v>
      </c>
      <c r="G400" s="15" t="s">
        <v>16</v>
      </c>
      <c r="H400" s="12">
        <v>1115</v>
      </c>
      <c r="I400" s="12" t="s">
        <v>17</v>
      </c>
      <c r="J400" s="15">
        <v>215</v>
      </c>
      <c r="K400" s="15" t="s">
        <v>30</v>
      </c>
      <c r="L400" s="15" t="s">
        <v>19</v>
      </c>
    </row>
    <row r="401" spans="1:14" x14ac:dyDescent="0.3">
      <c r="A401" s="10" t="s">
        <v>981</v>
      </c>
      <c r="B401" s="11" t="s">
        <v>982</v>
      </c>
      <c r="C401" s="12">
        <v>11</v>
      </c>
      <c r="D401" s="13">
        <f t="shared" si="6"/>
        <v>6.9620253164556958E-2</v>
      </c>
      <c r="E401" t="s">
        <v>983</v>
      </c>
      <c r="F401" s="15" t="s">
        <v>73</v>
      </c>
      <c r="G401" s="15" t="s">
        <v>16</v>
      </c>
      <c r="H401" s="12">
        <v>4345</v>
      </c>
      <c r="I401" s="17" t="s">
        <v>17</v>
      </c>
      <c r="J401" s="15">
        <v>612</v>
      </c>
      <c r="K401" s="15" t="s">
        <v>35</v>
      </c>
      <c r="L401" s="15" t="s">
        <v>19</v>
      </c>
    </row>
    <row r="402" spans="1:14" x14ac:dyDescent="0.3">
      <c r="A402" s="10" t="s">
        <v>984</v>
      </c>
      <c r="B402" s="11" t="s">
        <v>82</v>
      </c>
      <c r="C402" s="12">
        <v>7</v>
      </c>
      <c r="D402" s="13">
        <f t="shared" si="6"/>
        <v>4.4303797468354431E-2</v>
      </c>
      <c r="E402" t="s">
        <v>249</v>
      </c>
      <c r="F402" s="15" t="s">
        <v>73</v>
      </c>
      <c r="G402" s="15" t="s">
        <v>16</v>
      </c>
      <c r="H402" s="12">
        <v>616</v>
      </c>
      <c r="I402" s="16" t="s">
        <v>29</v>
      </c>
      <c r="J402" s="15">
        <v>257</v>
      </c>
      <c r="K402" s="15" t="s">
        <v>30</v>
      </c>
      <c r="L402" s="15" t="s">
        <v>19</v>
      </c>
    </row>
    <row r="403" spans="1:14" x14ac:dyDescent="0.3">
      <c r="A403" s="10" t="s">
        <v>985</v>
      </c>
      <c r="B403" s="11" t="s">
        <v>287</v>
      </c>
      <c r="C403" s="12">
        <v>1</v>
      </c>
      <c r="D403" s="13">
        <f t="shared" si="6"/>
        <v>6.3291139240506328E-3</v>
      </c>
      <c r="E403" t="s">
        <v>83</v>
      </c>
      <c r="F403" s="15" t="s">
        <v>73</v>
      </c>
      <c r="G403" s="15" t="s">
        <v>16</v>
      </c>
      <c r="H403" s="12">
        <v>73</v>
      </c>
      <c r="I403" s="12" t="s">
        <v>23</v>
      </c>
      <c r="J403" s="15">
        <v>103</v>
      </c>
      <c r="K403" s="15" t="s">
        <v>30</v>
      </c>
      <c r="L403" s="15" t="s">
        <v>19</v>
      </c>
    </row>
    <row r="404" spans="1:14" x14ac:dyDescent="0.3">
      <c r="A404" s="10" t="s">
        <v>986</v>
      </c>
      <c r="B404" s="11" t="s">
        <v>987</v>
      </c>
      <c r="C404" s="12">
        <v>2</v>
      </c>
      <c r="D404" s="13">
        <f t="shared" si="6"/>
        <v>1.2658227848101266E-2</v>
      </c>
      <c r="E404" t="s">
        <v>38</v>
      </c>
      <c r="F404" s="15" t="s">
        <v>150</v>
      </c>
      <c r="G404" s="15" t="s">
        <v>16</v>
      </c>
      <c r="H404" s="12">
        <v>393</v>
      </c>
      <c r="I404" s="12" t="s">
        <v>23</v>
      </c>
      <c r="J404" s="15">
        <v>135</v>
      </c>
      <c r="K404" s="15" t="s">
        <v>30</v>
      </c>
      <c r="L404" s="15" t="s">
        <v>19</v>
      </c>
      <c r="M404" s="20" t="s">
        <v>988</v>
      </c>
      <c r="N404" s="16" t="s">
        <v>25</v>
      </c>
    </row>
    <row r="405" spans="1:14" x14ac:dyDescent="0.3">
      <c r="A405" s="10" t="s">
        <v>989</v>
      </c>
      <c r="B405" s="11" t="s">
        <v>990</v>
      </c>
      <c r="C405" s="12">
        <v>2</v>
      </c>
      <c r="D405" s="13">
        <f t="shared" si="6"/>
        <v>1.2658227848101266E-2</v>
      </c>
      <c r="E405" t="s">
        <v>76</v>
      </c>
      <c r="F405" s="15" t="s">
        <v>229</v>
      </c>
      <c r="G405" s="15" t="s">
        <v>102</v>
      </c>
      <c r="H405" s="12">
        <v>1</v>
      </c>
      <c r="I405" s="17" t="s">
        <v>46</v>
      </c>
      <c r="J405" s="15">
        <v>37</v>
      </c>
      <c r="K405" s="15" t="s">
        <v>18</v>
      </c>
      <c r="L405" s="15" t="s">
        <v>19</v>
      </c>
      <c r="M405" s="20" t="s">
        <v>991</v>
      </c>
      <c r="N405" s="16" t="s">
        <v>31</v>
      </c>
    </row>
    <row r="406" spans="1:14" x14ac:dyDescent="0.3">
      <c r="A406" s="10" t="s">
        <v>992</v>
      </c>
      <c r="B406" s="11" t="s">
        <v>309</v>
      </c>
      <c r="C406" s="12">
        <v>2</v>
      </c>
      <c r="D406" s="13">
        <f t="shared" si="6"/>
        <v>1.2658227848101266E-2</v>
      </c>
      <c r="E406" t="s">
        <v>993</v>
      </c>
      <c r="F406" s="15" t="s">
        <v>994</v>
      </c>
      <c r="G406" s="15" t="s">
        <v>16</v>
      </c>
      <c r="H406" s="12">
        <v>642</v>
      </c>
      <c r="I406" s="15" t="s">
        <v>29</v>
      </c>
      <c r="J406" s="15">
        <v>255</v>
      </c>
      <c r="K406" s="15" t="s">
        <v>30</v>
      </c>
      <c r="L406" s="15" t="s">
        <v>19</v>
      </c>
      <c r="N406" s="16" t="s">
        <v>31</v>
      </c>
    </row>
    <row r="407" spans="1:14" x14ac:dyDescent="0.3">
      <c r="A407" s="10" t="s">
        <v>995</v>
      </c>
      <c r="B407" s="11" t="s">
        <v>996</v>
      </c>
      <c r="C407" s="12">
        <v>1</v>
      </c>
      <c r="D407" s="13">
        <f t="shared" si="6"/>
        <v>6.3291139240506328E-3</v>
      </c>
      <c r="E407" t="s">
        <v>45</v>
      </c>
      <c r="F407" s="15" t="s">
        <v>997</v>
      </c>
      <c r="G407" s="15" t="s">
        <v>16</v>
      </c>
      <c r="H407" s="12">
        <v>848</v>
      </c>
      <c r="I407" s="16" t="s">
        <v>29</v>
      </c>
      <c r="J407" s="15">
        <v>269</v>
      </c>
      <c r="K407" s="15" t="s">
        <v>30</v>
      </c>
      <c r="L407" s="15" t="s">
        <v>19</v>
      </c>
      <c r="N407" s="16" t="s">
        <v>25</v>
      </c>
    </row>
    <row r="408" spans="1:14" x14ac:dyDescent="0.3">
      <c r="A408" s="10" t="s">
        <v>998</v>
      </c>
      <c r="B408" s="11" t="s">
        <v>999</v>
      </c>
      <c r="C408" s="12">
        <v>8</v>
      </c>
      <c r="D408" s="13">
        <f t="shared" si="6"/>
        <v>5.0632911392405063E-2</v>
      </c>
      <c r="E408" t="s">
        <v>1000</v>
      </c>
      <c r="F408" s="15" t="s">
        <v>997</v>
      </c>
      <c r="G408" s="15" t="s">
        <v>16</v>
      </c>
      <c r="H408" s="12">
        <v>2332</v>
      </c>
      <c r="I408" s="12" t="s">
        <v>17</v>
      </c>
      <c r="J408" s="15">
        <v>529</v>
      </c>
      <c r="K408" s="15" t="s">
        <v>35</v>
      </c>
      <c r="L408" s="15" t="s">
        <v>19</v>
      </c>
      <c r="N408" s="16" t="s">
        <v>25</v>
      </c>
    </row>
    <row r="409" spans="1:14" x14ac:dyDescent="0.3">
      <c r="A409" s="10" t="s">
        <v>1001</v>
      </c>
      <c r="B409" s="11" t="s">
        <v>510</v>
      </c>
      <c r="C409" s="12">
        <v>26</v>
      </c>
      <c r="D409" s="13">
        <f t="shared" si="6"/>
        <v>0.16455696202531644</v>
      </c>
      <c r="E409" t="s">
        <v>1002</v>
      </c>
      <c r="F409" s="15" t="s">
        <v>520</v>
      </c>
      <c r="G409" s="15" t="s">
        <v>16</v>
      </c>
      <c r="H409" s="12">
        <v>197</v>
      </c>
      <c r="I409" s="12" t="s">
        <v>23</v>
      </c>
      <c r="J409" s="15">
        <v>301</v>
      </c>
      <c r="K409" s="15" t="s">
        <v>35</v>
      </c>
      <c r="L409" s="15" t="s">
        <v>19</v>
      </c>
    </row>
    <row r="410" spans="1:14" x14ac:dyDescent="0.3">
      <c r="A410" s="10" t="s">
        <v>1003</v>
      </c>
      <c r="B410" s="11" t="s">
        <v>499</v>
      </c>
      <c r="C410" s="12">
        <v>1</v>
      </c>
      <c r="D410" s="13">
        <f t="shared" si="6"/>
        <v>6.3291139240506328E-3</v>
      </c>
      <c r="E410" t="s">
        <v>38</v>
      </c>
      <c r="F410" s="15" t="s">
        <v>42</v>
      </c>
      <c r="G410" s="15" t="s">
        <v>16</v>
      </c>
      <c r="H410" s="12">
        <v>157</v>
      </c>
      <c r="I410" s="12" t="s">
        <v>23</v>
      </c>
      <c r="J410" s="15">
        <v>86</v>
      </c>
      <c r="K410" s="15" t="s">
        <v>18</v>
      </c>
      <c r="L410" s="15" t="s">
        <v>19</v>
      </c>
    </row>
    <row r="411" spans="1:14" x14ac:dyDescent="0.3">
      <c r="A411" s="10" t="s">
        <v>1004</v>
      </c>
      <c r="B411" s="11" t="s">
        <v>437</v>
      </c>
      <c r="C411" s="12">
        <v>2</v>
      </c>
      <c r="D411" s="13">
        <f t="shared" si="6"/>
        <v>1.2658227848101266E-2</v>
      </c>
      <c r="E411" t="s">
        <v>76</v>
      </c>
      <c r="F411" s="15" t="s">
        <v>98</v>
      </c>
      <c r="G411" s="15" t="s">
        <v>16</v>
      </c>
      <c r="H411" s="12">
        <v>42</v>
      </c>
      <c r="I411" s="12" t="s">
        <v>46</v>
      </c>
      <c r="J411" s="15">
        <v>26</v>
      </c>
      <c r="K411" s="15" t="s">
        <v>18</v>
      </c>
      <c r="L411" s="15" t="s">
        <v>77</v>
      </c>
    </row>
    <row r="412" spans="1:14" x14ac:dyDescent="0.3">
      <c r="A412" s="10" t="s">
        <v>1005</v>
      </c>
      <c r="B412" s="11" t="s">
        <v>1006</v>
      </c>
      <c r="C412" s="12">
        <v>2</v>
      </c>
      <c r="D412" s="13">
        <f t="shared" si="6"/>
        <v>1.2658227848101266E-2</v>
      </c>
      <c r="E412" t="s">
        <v>441</v>
      </c>
      <c r="F412" s="15" t="s">
        <v>98</v>
      </c>
      <c r="G412" s="15" t="s">
        <v>16</v>
      </c>
      <c r="H412" s="12">
        <v>71</v>
      </c>
      <c r="I412" s="12" t="s">
        <v>23</v>
      </c>
      <c r="J412" s="15">
        <v>181</v>
      </c>
      <c r="K412" s="15" t="s">
        <v>30</v>
      </c>
      <c r="L412" s="15" t="s">
        <v>19</v>
      </c>
    </row>
    <row r="413" spans="1:14" x14ac:dyDescent="0.3">
      <c r="A413" s="10" t="s">
        <v>1007</v>
      </c>
      <c r="B413" s="11" t="s">
        <v>1008</v>
      </c>
      <c r="C413" s="12">
        <v>3</v>
      </c>
      <c r="D413" s="13">
        <f t="shared" si="6"/>
        <v>1.8987341772151899E-2</v>
      </c>
      <c r="E413" t="s">
        <v>249</v>
      </c>
      <c r="F413" s="15" t="s">
        <v>98</v>
      </c>
      <c r="G413" s="15" t="s">
        <v>16</v>
      </c>
      <c r="H413" s="12">
        <v>142</v>
      </c>
      <c r="I413" s="12" t="s">
        <v>23</v>
      </c>
      <c r="J413" s="15">
        <v>172</v>
      </c>
      <c r="K413" s="15" t="s">
        <v>30</v>
      </c>
      <c r="L413" s="15" t="s">
        <v>19</v>
      </c>
    </row>
    <row r="414" spans="1:14" x14ac:dyDescent="0.3">
      <c r="A414" s="10" t="s">
        <v>1009</v>
      </c>
      <c r="B414" s="11" t="s">
        <v>1010</v>
      </c>
      <c r="C414" s="12">
        <v>4</v>
      </c>
      <c r="D414" s="13">
        <f t="shared" si="6"/>
        <v>2.5316455696202531E-2</v>
      </c>
      <c r="E414" t="s">
        <v>38</v>
      </c>
      <c r="F414" s="15" t="s">
        <v>98</v>
      </c>
      <c r="G414" s="15" t="s">
        <v>16</v>
      </c>
      <c r="H414" s="12">
        <v>79</v>
      </c>
      <c r="I414" s="12" t="s">
        <v>23</v>
      </c>
      <c r="J414" s="15">
        <v>67</v>
      </c>
      <c r="K414" s="15" t="s">
        <v>18</v>
      </c>
      <c r="L414" s="15" t="s">
        <v>19</v>
      </c>
      <c r="N414" s="16" t="s">
        <v>25</v>
      </c>
    </row>
    <row r="415" spans="1:14" x14ac:dyDescent="0.3">
      <c r="A415" s="10" t="s">
        <v>1011</v>
      </c>
      <c r="B415" s="11" t="s">
        <v>576</v>
      </c>
      <c r="C415" s="12">
        <v>9</v>
      </c>
      <c r="D415" s="13">
        <f t="shared" si="6"/>
        <v>5.6962025316455694E-2</v>
      </c>
      <c r="E415" t="s">
        <v>1012</v>
      </c>
      <c r="F415" s="15" t="s">
        <v>98</v>
      </c>
      <c r="G415" s="15" t="s">
        <v>16</v>
      </c>
      <c r="H415" s="12">
        <v>2488</v>
      </c>
      <c r="I415" s="12" t="s">
        <v>17</v>
      </c>
      <c r="J415" s="15">
        <v>532</v>
      </c>
      <c r="K415" s="15" t="s">
        <v>35</v>
      </c>
      <c r="L415" s="15" t="s">
        <v>19</v>
      </c>
    </row>
    <row r="416" spans="1:14" x14ac:dyDescent="0.3">
      <c r="A416" s="10" t="s">
        <v>1013</v>
      </c>
      <c r="B416" s="11" t="s">
        <v>75</v>
      </c>
      <c r="C416" s="17">
        <v>1</v>
      </c>
      <c r="D416" s="13">
        <f t="shared" si="6"/>
        <v>6.3291139240506328E-3</v>
      </c>
      <c r="E416" t="s">
        <v>38</v>
      </c>
      <c r="F416" s="15" t="s">
        <v>98</v>
      </c>
      <c r="G416" s="15" t="s">
        <v>16</v>
      </c>
      <c r="H416" s="12">
        <v>51</v>
      </c>
      <c r="I416" s="12" t="s">
        <v>23</v>
      </c>
      <c r="J416" s="15">
        <v>58</v>
      </c>
      <c r="K416" s="15" t="s">
        <v>18</v>
      </c>
      <c r="L416" s="15" t="s">
        <v>19</v>
      </c>
    </row>
    <row r="417" spans="1:14" x14ac:dyDescent="0.3">
      <c r="A417" s="10" t="s">
        <v>1014</v>
      </c>
      <c r="B417" s="11" t="s">
        <v>1015</v>
      </c>
      <c r="C417" s="17">
        <v>1</v>
      </c>
      <c r="D417" s="13">
        <f t="shared" si="6"/>
        <v>6.3291139240506328E-3</v>
      </c>
      <c r="E417" t="s">
        <v>76</v>
      </c>
      <c r="F417" s="15" t="s">
        <v>98</v>
      </c>
      <c r="G417" s="15" t="s">
        <v>16</v>
      </c>
      <c r="H417" s="12">
        <v>47</v>
      </c>
      <c r="I417" s="12" t="s">
        <v>46</v>
      </c>
      <c r="J417" s="15">
        <v>23</v>
      </c>
      <c r="K417" s="15" t="s">
        <v>18</v>
      </c>
      <c r="L417" s="15" t="s">
        <v>77</v>
      </c>
    </row>
    <row r="418" spans="1:14" x14ac:dyDescent="0.3">
      <c r="A418" s="10" t="s">
        <v>1016</v>
      </c>
      <c r="B418" s="11" t="s">
        <v>1017</v>
      </c>
      <c r="C418" s="12">
        <v>18</v>
      </c>
      <c r="D418" s="13">
        <f t="shared" si="6"/>
        <v>0.11392405063291139</v>
      </c>
      <c r="E418" t="s">
        <v>1018</v>
      </c>
      <c r="F418" s="15" t="s">
        <v>98</v>
      </c>
      <c r="G418" s="15" t="s">
        <v>16</v>
      </c>
      <c r="H418" s="12">
        <v>2081</v>
      </c>
      <c r="I418" s="12" t="s">
        <v>17</v>
      </c>
      <c r="J418" s="15">
        <v>607</v>
      </c>
      <c r="K418" s="15" t="s">
        <v>35</v>
      </c>
      <c r="L418" s="15" t="s">
        <v>19</v>
      </c>
      <c r="M418" s="19"/>
    </row>
    <row r="419" spans="1:14" x14ac:dyDescent="0.3">
      <c r="A419" s="10" t="s">
        <v>1019</v>
      </c>
      <c r="B419" s="11" t="s">
        <v>1020</v>
      </c>
      <c r="C419" s="12">
        <v>1</v>
      </c>
      <c r="D419" s="13">
        <f t="shared" si="6"/>
        <v>6.3291139240506328E-3</v>
      </c>
      <c r="E419" t="s">
        <v>61</v>
      </c>
      <c r="F419" s="15" t="s">
        <v>219</v>
      </c>
      <c r="G419" s="15" t="s">
        <v>16</v>
      </c>
      <c r="H419" s="12">
        <v>264</v>
      </c>
      <c r="I419" s="12" t="s">
        <v>23</v>
      </c>
      <c r="J419" s="15">
        <v>92</v>
      </c>
      <c r="K419" s="15" t="s">
        <v>18</v>
      </c>
      <c r="L419" s="15" t="s">
        <v>19</v>
      </c>
      <c r="M419" s="19"/>
    </row>
    <row r="420" spans="1:14" x14ac:dyDescent="0.3">
      <c r="A420" s="10" t="s">
        <v>1021</v>
      </c>
      <c r="B420" s="11" t="s">
        <v>437</v>
      </c>
      <c r="C420" s="17">
        <v>1</v>
      </c>
      <c r="D420" s="13">
        <f t="shared" si="6"/>
        <v>6.3291139240506328E-3</v>
      </c>
      <c r="E420" t="s">
        <v>1022</v>
      </c>
      <c r="F420" s="15" t="s">
        <v>901</v>
      </c>
      <c r="G420" s="15" t="s">
        <v>16</v>
      </c>
      <c r="H420" s="17">
        <v>244</v>
      </c>
      <c r="I420" s="12" t="s">
        <v>23</v>
      </c>
      <c r="J420" s="15">
        <v>117</v>
      </c>
      <c r="K420" s="15" t="s">
        <v>30</v>
      </c>
      <c r="L420" s="15" t="s">
        <v>19</v>
      </c>
      <c r="N420" s="16" t="s">
        <v>25</v>
      </c>
    </row>
    <row r="421" spans="1:14" x14ac:dyDescent="0.3">
      <c r="A421" s="10" t="s">
        <v>1023</v>
      </c>
      <c r="B421" s="11" t="s">
        <v>1024</v>
      </c>
      <c r="C421" s="12">
        <v>2</v>
      </c>
      <c r="D421" s="13">
        <f t="shared" si="6"/>
        <v>1.2658227848101266E-2</v>
      </c>
      <c r="E421" t="s">
        <v>441</v>
      </c>
      <c r="F421" s="15" t="s">
        <v>94</v>
      </c>
      <c r="G421" s="15" t="s">
        <v>16</v>
      </c>
      <c r="H421" s="16">
        <v>1238</v>
      </c>
      <c r="I421" s="17" t="s">
        <v>17</v>
      </c>
      <c r="J421" s="15">
        <v>206</v>
      </c>
      <c r="K421" s="15" t="s">
        <v>30</v>
      </c>
      <c r="L421" s="15" t="s">
        <v>19</v>
      </c>
    </row>
    <row r="422" spans="1:14" x14ac:dyDescent="0.3">
      <c r="A422" s="10" t="s">
        <v>1025</v>
      </c>
      <c r="B422" s="11" t="s">
        <v>125</v>
      </c>
      <c r="C422" s="12">
        <v>4</v>
      </c>
      <c r="D422" s="13">
        <f t="shared" si="6"/>
        <v>2.5316455696202531E-2</v>
      </c>
      <c r="E422" t="s">
        <v>1026</v>
      </c>
      <c r="F422" s="15" t="s">
        <v>94</v>
      </c>
      <c r="G422" s="15" t="s">
        <v>16</v>
      </c>
      <c r="H422" s="12">
        <v>981</v>
      </c>
      <c r="I422" s="16" t="s">
        <v>29</v>
      </c>
      <c r="J422" s="15">
        <v>355</v>
      </c>
      <c r="K422" s="15" t="s">
        <v>35</v>
      </c>
      <c r="L422" s="15" t="s">
        <v>19</v>
      </c>
    </row>
    <row r="423" spans="1:14" x14ac:dyDescent="0.3">
      <c r="A423" s="10" t="s">
        <v>1027</v>
      </c>
      <c r="B423" s="11" t="s">
        <v>1028</v>
      </c>
      <c r="C423" s="12">
        <v>1</v>
      </c>
      <c r="D423" s="13">
        <f t="shared" si="6"/>
        <v>6.3291139240506328E-3</v>
      </c>
      <c r="E423" t="s">
        <v>76</v>
      </c>
      <c r="F423" s="15" t="s">
        <v>1029</v>
      </c>
      <c r="G423" s="15" t="s">
        <v>16</v>
      </c>
      <c r="H423" s="12">
        <v>229</v>
      </c>
      <c r="I423" s="12" t="s">
        <v>23</v>
      </c>
      <c r="J423" s="15">
        <v>117</v>
      </c>
      <c r="K423" s="15" t="s">
        <v>30</v>
      </c>
      <c r="L423" s="15" t="s">
        <v>19</v>
      </c>
    </row>
    <row r="424" spans="1:14" x14ac:dyDescent="0.3">
      <c r="A424" s="10" t="s">
        <v>1030</v>
      </c>
      <c r="B424" s="11" t="s">
        <v>1031</v>
      </c>
      <c r="C424" s="12">
        <v>1</v>
      </c>
      <c r="D424" s="13">
        <f t="shared" si="6"/>
        <v>6.3291139240506328E-3</v>
      </c>
      <c r="E424" t="s">
        <v>45</v>
      </c>
      <c r="F424" s="15" t="s">
        <v>1032</v>
      </c>
      <c r="G424" s="15"/>
      <c r="H424" s="12">
        <v>172</v>
      </c>
      <c r="I424" s="17" t="s">
        <v>23</v>
      </c>
      <c r="J424" s="15">
        <v>165</v>
      </c>
      <c r="K424" s="15" t="s">
        <v>30</v>
      </c>
      <c r="L424" s="15"/>
      <c r="N424" s="16" t="s">
        <v>25</v>
      </c>
    </row>
    <row r="425" spans="1:14" x14ac:dyDescent="0.3">
      <c r="A425" s="10" t="s">
        <v>1033</v>
      </c>
      <c r="B425" s="11" t="s">
        <v>494</v>
      </c>
      <c r="C425" s="12">
        <v>11</v>
      </c>
      <c r="D425" s="13">
        <f t="shared" si="6"/>
        <v>6.9620253164556958E-2</v>
      </c>
      <c r="E425" t="s">
        <v>379</v>
      </c>
      <c r="F425" s="15" t="s">
        <v>1032</v>
      </c>
      <c r="G425" s="15" t="s">
        <v>16</v>
      </c>
      <c r="H425" s="17">
        <v>733</v>
      </c>
      <c r="I425" s="16" t="s">
        <v>29</v>
      </c>
      <c r="J425" s="15">
        <v>332</v>
      </c>
      <c r="K425" s="15" t="s">
        <v>35</v>
      </c>
      <c r="L425" s="15" t="s">
        <v>19</v>
      </c>
      <c r="N425" s="16" t="s">
        <v>25</v>
      </c>
    </row>
    <row r="426" spans="1:14" x14ac:dyDescent="0.3">
      <c r="A426" s="10" t="s">
        <v>1034</v>
      </c>
      <c r="B426" s="11" t="s">
        <v>1035</v>
      </c>
      <c r="C426" s="12">
        <v>1</v>
      </c>
      <c r="D426" s="13">
        <f t="shared" si="6"/>
        <v>6.3291139240506328E-3</v>
      </c>
      <c r="E426" t="s">
        <v>23</v>
      </c>
      <c r="F426" s="15" t="s">
        <v>1032</v>
      </c>
      <c r="G426" s="15"/>
      <c r="H426" s="16">
        <v>234</v>
      </c>
      <c r="I426" s="12" t="s">
        <v>23</v>
      </c>
      <c r="J426" s="15">
        <v>197</v>
      </c>
      <c r="K426" s="15" t="s">
        <v>30</v>
      </c>
      <c r="L426" s="15"/>
      <c r="N426" s="16" t="s">
        <v>31</v>
      </c>
    </row>
    <row r="427" spans="1:14" x14ac:dyDescent="0.3">
      <c r="A427" s="10" t="s">
        <v>1036</v>
      </c>
      <c r="B427" s="11" t="s">
        <v>1037</v>
      </c>
      <c r="C427" s="12">
        <v>2</v>
      </c>
      <c r="D427" s="13">
        <f t="shared" si="6"/>
        <v>1.2658227848101266E-2</v>
      </c>
      <c r="E427" t="s">
        <v>61</v>
      </c>
      <c r="F427" s="15" t="s">
        <v>1032</v>
      </c>
      <c r="G427" s="15" t="s">
        <v>16</v>
      </c>
      <c r="H427" s="12">
        <v>241</v>
      </c>
      <c r="I427" s="12" t="s">
        <v>23</v>
      </c>
      <c r="J427" s="15">
        <v>197</v>
      </c>
      <c r="K427" s="15" t="s">
        <v>30</v>
      </c>
      <c r="L427" s="15" t="s">
        <v>19</v>
      </c>
      <c r="N427" s="16" t="s">
        <v>31</v>
      </c>
    </row>
    <row r="428" spans="1:14" x14ac:dyDescent="0.3">
      <c r="A428" s="10" t="s">
        <v>1038</v>
      </c>
      <c r="B428" s="11" t="s">
        <v>1039</v>
      </c>
      <c r="C428" s="12">
        <v>4</v>
      </c>
      <c r="D428" s="13">
        <f t="shared" si="6"/>
        <v>2.5316455696202531E-2</v>
      </c>
      <c r="E428" t="s">
        <v>1040</v>
      </c>
      <c r="F428" s="15" t="s">
        <v>1041</v>
      </c>
      <c r="G428" s="15" t="s">
        <v>16</v>
      </c>
      <c r="H428" s="12">
        <v>1486</v>
      </c>
      <c r="I428" s="17" t="s">
        <v>17</v>
      </c>
      <c r="J428" s="15">
        <v>543</v>
      </c>
      <c r="K428" s="15" t="s">
        <v>35</v>
      </c>
      <c r="L428" s="15" t="s">
        <v>19</v>
      </c>
    </row>
    <row r="429" spans="1:14" x14ac:dyDescent="0.3">
      <c r="A429" s="10" t="s">
        <v>1042</v>
      </c>
      <c r="B429" s="11" t="s">
        <v>1043</v>
      </c>
      <c r="C429" s="12">
        <v>2</v>
      </c>
      <c r="D429" s="13">
        <f t="shared" si="6"/>
        <v>1.2658227848101266E-2</v>
      </c>
      <c r="E429" t="s">
        <v>80</v>
      </c>
      <c r="F429" s="15" t="s">
        <v>1041</v>
      </c>
      <c r="G429" s="15" t="s">
        <v>16</v>
      </c>
      <c r="H429" s="12">
        <v>698</v>
      </c>
      <c r="I429" s="16" t="s">
        <v>29</v>
      </c>
      <c r="J429" s="15">
        <v>393</v>
      </c>
      <c r="K429" s="15" t="s">
        <v>35</v>
      </c>
      <c r="L429" s="15" t="s">
        <v>19</v>
      </c>
    </row>
    <row r="430" spans="1:14" x14ac:dyDescent="0.3">
      <c r="A430" s="10" t="s">
        <v>1044</v>
      </c>
      <c r="B430" s="11" t="s">
        <v>68</v>
      </c>
      <c r="C430" s="12">
        <v>50</v>
      </c>
      <c r="D430" s="13">
        <f t="shared" si="6"/>
        <v>0.31645569620253167</v>
      </c>
      <c r="E430" t="s">
        <v>1045</v>
      </c>
      <c r="F430" s="15" t="s">
        <v>1046</v>
      </c>
      <c r="G430" s="15" t="s">
        <v>16</v>
      </c>
      <c r="H430" s="12">
        <v>1402</v>
      </c>
      <c r="I430" s="12" t="s">
        <v>17</v>
      </c>
      <c r="J430" s="15">
        <v>671</v>
      </c>
      <c r="K430" s="15" t="s">
        <v>35</v>
      </c>
      <c r="L430" s="15" t="s">
        <v>19</v>
      </c>
    </row>
    <row r="431" spans="1:14" x14ac:dyDescent="0.3">
      <c r="A431" s="10" t="s">
        <v>1047</v>
      </c>
      <c r="B431" s="11" t="s">
        <v>68</v>
      </c>
      <c r="C431" s="12">
        <v>1</v>
      </c>
      <c r="D431" s="13">
        <f t="shared" si="6"/>
        <v>6.3291139240506328E-3</v>
      </c>
      <c r="E431" t="s">
        <v>69</v>
      </c>
      <c r="F431" s="15" t="s">
        <v>1046</v>
      </c>
      <c r="G431" s="15" t="s">
        <v>16</v>
      </c>
      <c r="H431" s="12">
        <v>126</v>
      </c>
      <c r="I431" s="12" t="s">
        <v>23</v>
      </c>
      <c r="J431" s="15">
        <v>102</v>
      </c>
      <c r="K431" s="15" t="s">
        <v>30</v>
      </c>
      <c r="L431" s="15" t="s">
        <v>19</v>
      </c>
      <c r="N431" s="16" t="s">
        <v>25</v>
      </c>
    </row>
    <row r="432" spans="1:14" x14ac:dyDescent="0.3">
      <c r="A432" s="10" t="s">
        <v>1048</v>
      </c>
      <c r="B432" s="11" t="s">
        <v>1049</v>
      </c>
      <c r="C432" s="12">
        <v>1</v>
      </c>
      <c r="D432" s="13">
        <f t="shared" si="6"/>
        <v>6.3291139240506328E-3</v>
      </c>
      <c r="E432" t="s">
        <v>69</v>
      </c>
      <c r="F432" s="15" t="s">
        <v>1046</v>
      </c>
      <c r="G432" s="15" t="s">
        <v>16</v>
      </c>
      <c r="H432" s="12">
        <v>84</v>
      </c>
      <c r="I432" s="12" t="s">
        <v>23</v>
      </c>
      <c r="J432" s="15">
        <v>102</v>
      </c>
      <c r="K432" s="15" t="s">
        <v>30</v>
      </c>
      <c r="L432" s="15" t="s">
        <v>19</v>
      </c>
      <c r="N432" s="16" t="s">
        <v>25</v>
      </c>
    </row>
    <row r="433" spans="1:14" x14ac:dyDescent="0.3">
      <c r="A433" s="10" t="s">
        <v>1050</v>
      </c>
      <c r="B433" s="11" t="s">
        <v>1051</v>
      </c>
      <c r="C433" s="12">
        <v>5</v>
      </c>
      <c r="D433" s="13">
        <f t="shared" si="6"/>
        <v>3.1645569620253167E-2</v>
      </c>
      <c r="E433" t="s">
        <v>1052</v>
      </c>
      <c r="F433" s="15" t="s">
        <v>1046</v>
      </c>
      <c r="G433" s="15" t="s">
        <v>16</v>
      </c>
      <c r="H433" s="12">
        <v>485</v>
      </c>
      <c r="I433" s="12" t="s">
        <v>23</v>
      </c>
      <c r="J433" s="15">
        <v>296</v>
      </c>
      <c r="K433" s="15" t="s">
        <v>30</v>
      </c>
      <c r="L433" s="15" t="s">
        <v>19</v>
      </c>
      <c r="N433" s="16" t="s">
        <v>25</v>
      </c>
    </row>
    <row r="434" spans="1:14" x14ac:dyDescent="0.3">
      <c r="A434" s="10" t="s">
        <v>1053</v>
      </c>
      <c r="B434" s="11" t="s">
        <v>1054</v>
      </c>
      <c r="C434" s="12">
        <v>37</v>
      </c>
      <c r="D434" s="13">
        <f t="shared" si="6"/>
        <v>0.23417721518987342</v>
      </c>
      <c r="E434" t="s">
        <v>1055</v>
      </c>
      <c r="F434" s="15" t="s">
        <v>1046</v>
      </c>
      <c r="G434" s="15" t="s">
        <v>16</v>
      </c>
      <c r="H434" s="12">
        <v>1842</v>
      </c>
      <c r="I434" s="17" t="s">
        <v>17</v>
      </c>
      <c r="J434" s="15">
        <v>1039</v>
      </c>
      <c r="K434" s="15" t="s">
        <v>35</v>
      </c>
      <c r="L434" s="15" t="s">
        <v>19</v>
      </c>
    </row>
    <row r="435" spans="1:14" x14ac:dyDescent="0.3">
      <c r="A435" s="10" t="s">
        <v>1056</v>
      </c>
      <c r="B435" s="11" t="s">
        <v>68</v>
      </c>
      <c r="C435" s="12">
        <v>44</v>
      </c>
      <c r="D435" s="13">
        <f t="shared" si="6"/>
        <v>0.27848101265822783</v>
      </c>
      <c r="E435" t="s">
        <v>1057</v>
      </c>
      <c r="F435" s="15" t="s">
        <v>1046</v>
      </c>
      <c r="G435" s="15" t="s">
        <v>16</v>
      </c>
      <c r="H435" s="12">
        <v>541</v>
      </c>
      <c r="I435" s="16" t="s">
        <v>29</v>
      </c>
      <c r="J435" s="15">
        <v>453</v>
      </c>
      <c r="K435" s="15" t="s">
        <v>35</v>
      </c>
      <c r="L435" s="15" t="s">
        <v>19</v>
      </c>
    </row>
    <row r="436" spans="1:14" x14ac:dyDescent="0.3">
      <c r="A436" s="10" t="s">
        <v>1058</v>
      </c>
      <c r="B436" s="11" t="s">
        <v>1059</v>
      </c>
      <c r="C436" s="12">
        <v>1</v>
      </c>
      <c r="D436" s="13">
        <f t="shared" si="6"/>
        <v>6.3291139240506328E-3</v>
      </c>
      <c r="E436" t="s">
        <v>69</v>
      </c>
      <c r="F436" s="15" t="s">
        <v>1046</v>
      </c>
      <c r="G436" s="15" t="s">
        <v>16</v>
      </c>
      <c r="H436" s="12">
        <v>45</v>
      </c>
      <c r="I436" s="12" t="s">
        <v>46</v>
      </c>
      <c r="J436" s="15">
        <v>40</v>
      </c>
      <c r="K436" s="15" t="s">
        <v>18</v>
      </c>
      <c r="L436" s="15" t="s">
        <v>19</v>
      </c>
      <c r="N436" s="16" t="s">
        <v>25</v>
      </c>
    </row>
    <row r="437" spans="1:14" x14ac:dyDescent="0.3">
      <c r="A437" s="10" t="s">
        <v>1060</v>
      </c>
      <c r="B437" s="11" t="s">
        <v>1061</v>
      </c>
      <c r="C437" s="12">
        <v>18</v>
      </c>
      <c r="D437" s="13">
        <f t="shared" si="6"/>
        <v>0.11392405063291139</v>
      </c>
      <c r="E437" t="s">
        <v>1062</v>
      </c>
      <c r="F437" s="15" t="s">
        <v>270</v>
      </c>
      <c r="G437" s="15" t="s">
        <v>102</v>
      </c>
      <c r="H437" s="12">
        <v>7032</v>
      </c>
      <c r="I437" s="12" t="s">
        <v>17</v>
      </c>
      <c r="J437" s="15">
        <v>973</v>
      </c>
      <c r="K437" s="15" t="s">
        <v>35</v>
      </c>
      <c r="L437" s="15" t="s">
        <v>19</v>
      </c>
      <c r="N437" s="16" t="s">
        <v>25</v>
      </c>
    </row>
    <row r="438" spans="1:14" x14ac:dyDescent="0.3">
      <c r="A438" s="10" t="s">
        <v>1063</v>
      </c>
      <c r="B438" s="11" t="s">
        <v>1064</v>
      </c>
      <c r="C438" s="12">
        <v>6</v>
      </c>
      <c r="D438" s="13">
        <f t="shared" si="6"/>
        <v>3.7974683544303799E-2</v>
      </c>
      <c r="E438" t="s">
        <v>1065</v>
      </c>
      <c r="F438" s="15" t="s">
        <v>270</v>
      </c>
      <c r="G438" s="15" t="s">
        <v>102</v>
      </c>
      <c r="H438" s="12">
        <v>2258</v>
      </c>
      <c r="I438" s="12" t="s">
        <v>17</v>
      </c>
      <c r="J438" s="15">
        <v>516</v>
      </c>
      <c r="K438" s="15" t="s">
        <v>35</v>
      </c>
      <c r="L438" s="15" t="s">
        <v>19</v>
      </c>
    </row>
    <row r="439" spans="1:14" x14ac:dyDescent="0.3">
      <c r="A439" s="10" t="s">
        <v>1066</v>
      </c>
      <c r="B439" s="11" t="s">
        <v>21</v>
      </c>
      <c r="C439" s="12">
        <v>6</v>
      </c>
      <c r="D439" s="13">
        <f t="shared" si="6"/>
        <v>3.7974683544303799E-2</v>
      </c>
      <c r="E439" t="s">
        <v>1067</v>
      </c>
      <c r="F439" s="15" t="s">
        <v>270</v>
      </c>
      <c r="G439" s="15" t="s">
        <v>102</v>
      </c>
      <c r="H439" s="12">
        <v>1920</v>
      </c>
      <c r="I439" s="12" t="s">
        <v>17</v>
      </c>
      <c r="J439" s="15">
        <v>564</v>
      </c>
      <c r="K439" s="15" t="s">
        <v>35</v>
      </c>
      <c r="L439" s="15" t="s">
        <v>19</v>
      </c>
      <c r="M439" s="19"/>
      <c r="N439" s="16" t="s">
        <v>25</v>
      </c>
    </row>
    <row r="440" spans="1:14" x14ac:dyDescent="0.3">
      <c r="A440" s="10" t="s">
        <v>1068</v>
      </c>
      <c r="B440" s="11" t="s">
        <v>1069</v>
      </c>
      <c r="C440" s="12">
        <v>1</v>
      </c>
      <c r="D440" s="13">
        <f t="shared" si="6"/>
        <v>6.3291139240506328E-3</v>
      </c>
      <c r="E440" t="s">
        <v>22</v>
      </c>
      <c r="F440" s="15" t="s">
        <v>270</v>
      </c>
      <c r="G440" s="15" t="s">
        <v>16</v>
      </c>
      <c r="H440" s="12">
        <v>151</v>
      </c>
      <c r="I440" s="12" t="s">
        <v>23</v>
      </c>
      <c r="J440" s="15">
        <v>69</v>
      </c>
      <c r="K440" s="15" t="s">
        <v>18</v>
      </c>
      <c r="L440" s="15" t="s">
        <v>19</v>
      </c>
      <c r="N440" s="16" t="s">
        <v>31</v>
      </c>
    </row>
    <row r="441" spans="1:14" x14ac:dyDescent="0.3">
      <c r="A441" s="10" t="s">
        <v>1070</v>
      </c>
      <c r="B441" s="11" t="s">
        <v>146</v>
      </c>
      <c r="C441" s="12">
        <v>6</v>
      </c>
      <c r="D441" s="13">
        <f t="shared" si="6"/>
        <v>3.7974683544303799E-2</v>
      </c>
      <c r="E441" t="s">
        <v>824</v>
      </c>
      <c r="F441" s="15" t="s">
        <v>270</v>
      </c>
      <c r="G441" s="15" t="s">
        <v>16</v>
      </c>
      <c r="H441" s="12">
        <v>2123</v>
      </c>
      <c r="I441" s="12" t="s">
        <v>17</v>
      </c>
      <c r="J441" s="15">
        <v>219</v>
      </c>
      <c r="K441" s="15" t="s">
        <v>30</v>
      </c>
      <c r="L441" s="15" t="s">
        <v>19</v>
      </c>
      <c r="N441" s="16" t="s">
        <v>25</v>
      </c>
    </row>
    <row r="442" spans="1:14" x14ac:dyDescent="0.3">
      <c r="A442" s="10" t="s">
        <v>1071</v>
      </c>
      <c r="B442" s="11" t="s">
        <v>1072</v>
      </c>
      <c r="C442" s="12">
        <v>2</v>
      </c>
      <c r="D442" s="13">
        <f t="shared" si="6"/>
        <v>1.2658227848101266E-2</v>
      </c>
      <c r="E442" t="s">
        <v>76</v>
      </c>
      <c r="F442" s="15" t="s">
        <v>270</v>
      </c>
      <c r="G442" s="15" t="s">
        <v>16</v>
      </c>
      <c r="H442" s="12">
        <v>37</v>
      </c>
      <c r="I442" s="12" t="s">
        <v>46</v>
      </c>
      <c r="J442" s="15">
        <v>11</v>
      </c>
      <c r="K442" s="15" t="s">
        <v>18</v>
      </c>
      <c r="L442" s="15"/>
    </row>
    <row r="443" spans="1:14" x14ac:dyDescent="0.3">
      <c r="A443" s="10" t="s">
        <v>1073</v>
      </c>
      <c r="B443" s="11" t="s">
        <v>715</v>
      </c>
      <c r="C443" s="12">
        <v>3</v>
      </c>
      <c r="D443" s="13">
        <f t="shared" si="6"/>
        <v>1.8987341772151899E-2</v>
      </c>
      <c r="E443" t="s">
        <v>45</v>
      </c>
      <c r="F443" s="15" t="s">
        <v>270</v>
      </c>
      <c r="G443" s="15" t="s">
        <v>16</v>
      </c>
      <c r="H443" s="12">
        <v>2194</v>
      </c>
      <c r="I443" s="12" t="s">
        <v>17</v>
      </c>
      <c r="J443" s="15">
        <v>396</v>
      </c>
      <c r="K443" s="15" t="s">
        <v>35</v>
      </c>
      <c r="L443" s="15" t="s">
        <v>19</v>
      </c>
    </row>
    <row r="444" spans="1:14" x14ac:dyDescent="0.3">
      <c r="A444" s="10" t="s">
        <v>1074</v>
      </c>
      <c r="B444" s="11" t="s">
        <v>1075</v>
      </c>
      <c r="C444" s="12">
        <v>2</v>
      </c>
      <c r="D444" s="13">
        <f t="shared" si="6"/>
        <v>1.2658227848101266E-2</v>
      </c>
      <c r="E444" t="s">
        <v>38</v>
      </c>
      <c r="F444" s="15" t="s">
        <v>270</v>
      </c>
      <c r="G444" s="15" t="s">
        <v>16</v>
      </c>
      <c r="H444" s="12">
        <v>211</v>
      </c>
      <c r="I444" s="12" t="s">
        <v>23</v>
      </c>
      <c r="J444" s="15">
        <v>58</v>
      </c>
      <c r="K444" s="15" t="s">
        <v>18</v>
      </c>
      <c r="L444" s="15" t="s">
        <v>19</v>
      </c>
      <c r="N444" s="16" t="s">
        <v>25</v>
      </c>
    </row>
    <row r="445" spans="1:14" x14ac:dyDescent="0.3">
      <c r="A445" s="10" t="s">
        <v>1076</v>
      </c>
      <c r="B445" s="11" t="s">
        <v>1077</v>
      </c>
      <c r="C445" s="12">
        <v>1</v>
      </c>
      <c r="D445" s="13">
        <f t="shared" si="6"/>
        <v>6.3291139240506328E-3</v>
      </c>
      <c r="E445" t="s">
        <v>315</v>
      </c>
      <c r="F445" s="15" t="s">
        <v>270</v>
      </c>
      <c r="G445" s="15" t="s">
        <v>102</v>
      </c>
      <c r="H445" s="12">
        <v>1002</v>
      </c>
      <c r="I445" s="12" t="s">
        <v>17</v>
      </c>
      <c r="J445" s="15">
        <v>316</v>
      </c>
      <c r="K445" s="15" t="s">
        <v>35</v>
      </c>
      <c r="L445" s="15" t="s">
        <v>19</v>
      </c>
      <c r="N445" s="16" t="s">
        <v>25</v>
      </c>
    </row>
    <row r="446" spans="1:14" x14ac:dyDescent="0.3">
      <c r="A446" s="10" t="s">
        <v>1078</v>
      </c>
      <c r="B446" s="11" t="s">
        <v>231</v>
      </c>
      <c r="C446" s="12">
        <v>5</v>
      </c>
      <c r="D446" s="13">
        <f t="shared" si="6"/>
        <v>3.1645569620253167E-2</v>
      </c>
      <c r="E446" t="s">
        <v>1079</v>
      </c>
      <c r="F446" s="15" t="s">
        <v>270</v>
      </c>
      <c r="G446" s="15" t="s">
        <v>102</v>
      </c>
      <c r="H446" s="17">
        <v>2587</v>
      </c>
      <c r="I446" s="12" t="s">
        <v>17</v>
      </c>
      <c r="J446" s="15">
        <v>384</v>
      </c>
      <c r="K446" s="15" t="s">
        <v>35</v>
      </c>
      <c r="L446" s="15" t="s">
        <v>19</v>
      </c>
    </row>
    <row r="447" spans="1:14" x14ac:dyDescent="0.3">
      <c r="A447" s="10" t="s">
        <v>1080</v>
      </c>
      <c r="B447" s="11" t="s">
        <v>717</v>
      </c>
      <c r="C447" s="12">
        <v>1</v>
      </c>
      <c r="D447" s="13">
        <f t="shared" si="6"/>
        <v>6.3291139240506328E-3</v>
      </c>
      <c r="E447" t="s">
        <v>232</v>
      </c>
      <c r="F447" s="15" t="s">
        <v>42</v>
      </c>
      <c r="G447" s="15" t="s">
        <v>16</v>
      </c>
      <c r="H447" s="16">
        <v>293</v>
      </c>
      <c r="I447" s="12" t="s">
        <v>23</v>
      </c>
      <c r="J447" s="15">
        <v>273</v>
      </c>
      <c r="K447" s="15" t="s">
        <v>30</v>
      </c>
      <c r="L447" s="15" t="s">
        <v>19</v>
      </c>
    </row>
    <row r="448" spans="1:14" x14ac:dyDescent="0.3">
      <c r="A448" s="10" t="s">
        <v>1081</v>
      </c>
      <c r="B448" s="11" t="s">
        <v>970</v>
      </c>
      <c r="C448" s="16">
        <v>1</v>
      </c>
      <c r="D448" s="13">
        <f t="shared" si="6"/>
        <v>6.3291139240506328E-3</v>
      </c>
      <c r="E448" t="s">
        <v>38</v>
      </c>
      <c r="F448" s="15" t="s">
        <v>42</v>
      </c>
      <c r="G448" s="15" t="s">
        <v>16</v>
      </c>
      <c r="H448" s="12">
        <v>96</v>
      </c>
      <c r="I448" s="12" t="s">
        <v>23</v>
      </c>
      <c r="J448" s="15">
        <v>8</v>
      </c>
      <c r="K448" s="15" t="s">
        <v>110</v>
      </c>
      <c r="L448" s="15" t="s">
        <v>19</v>
      </c>
    </row>
    <row r="449" spans="1:14" x14ac:dyDescent="0.3">
      <c r="A449" s="10" t="s">
        <v>1082</v>
      </c>
      <c r="B449" s="11" t="s">
        <v>1083</v>
      </c>
      <c r="C449" s="16">
        <v>1</v>
      </c>
      <c r="D449" s="13">
        <f t="shared" si="6"/>
        <v>6.3291139240506328E-3</v>
      </c>
      <c r="E449" t="s">
        <v>974</v>
      </c>
      <c r="F449" s="15" t="s">
        <v>194</v>
      </c>
      <c r="G449" s="15" t="s">
        <v>16</v>
      </c>
      <c r="H449" s="12">
        <v>1289</v>
      </c>
      <c r="I449" s="12" t="s">
        <v>17</v>
      </c>
      <c r="J449" s="15">
        <v>333</v>
      </c>
      <c r="K449" s="15" t="s">
        <v>35</v>
      </c>
      <c r="L449" s="15" t="s">
        <v>19</v>
      </c>
    </row>
    <row r="450" spans="1:14" x14ac:dyDescent="0.3">
      <c r="A450" s="10" t="s">
        <v>1084</v>
      </c>
      <c r="B450" s="11" t="s">
        <v>482</v>
      </c>
      <c r="C450" s="12">
        <v>2</v>
      </c>
      <c r="D450" s="13">
        <f t="shared" si="6"/>
        <v>1.2658227848101266E-2</v>
      </c>
      <c r="E450" t="s">
        <v>14</v>
      </c>
      <c r="F450" s="15" t="s">
        <v>1085</v>
      </c>
      <c r="G450" s="15" t="s">
        <v>16</v>
      </c>
      <c r="H450" s="12">
        <v>3960</v>
      </c>
      <c r="I450" s="12" t="s">
        <v>17</v>
      </c>
      <c r="J450" s="15">
        <v>668</v>
      </c>
      <c r="K450" s="15" t="s">
        <v>35</v>
      </c>
      <c r="L450" s="15" t="s">
        <v>19</v>
      </c>
    </row>
    <row r="451" spans="1:14" x14ac:dyDescent="0.3">
      <c r="A451" s="10" t="s">
        <v>1086</v>
      </c>
      <c r="B451" s="11" t="s">
        <v>1087</v>
      </c>
      <c r="C451" s="12">
        <v>1</v>
      </c>
      <c r="D451" s="13">
        <f t="shared" ref="D451:D514" si="7">C451/158</f>
        <v>6.3291139240506328E-3</v>
      </c>
      <c r="E451" t="s">
        <v>38</v>
      </c>
      <c r="F451" s="15" t="s">
        <v>1085</v>
      </c>
      <c r="G451" s="15" t="s">
        <v>16</v>
      </c>
      <c r="H451" s="17">
        <v>87</v>
      </c>
      <c r="I451" s="12" t="s">
        <v>23</v>
      </c>
      <c r="J451" s="15">
        <v>69</v>
      </c>
      <c r="K451" s="15" t="s">
        <v>18</v>
      </c>
      <c r="L451" s="15" t="s">
        <v>201</v>
      </c>
      <c r="M451" s="20"/>
      <c r="N451" s="16" t="s">
        <v>25</v>
      </c>
    </row>
    <row r="452" spans="1:14" x14ac:dyDescent="0.3">
      <c r="A452" s="10" t="s">
        <v>1088</v>
      </c>
      <c r="B452" s="11" t="s">
        <v>125</v>
      </c>
      <c r="C452" s="16">
        <v>2</v>
      </c>
      <c r="D452" s="13">
        <f t="shared" si="7"/>
        <v>1.2658227848101266E-2</v>
      </c>
      <c r="E452" t="s">
        <v>249</v>
      </c>
      <c r="F452" s="15" t="s">
        <v>1085</v>
      </c>
      <c r="G452" s="15" t="s">
        <v>16</v>
      </c>
      <c r="H452" s="16">
        <v>140</v>
      </c>
      <c r="I452" s="12" t="s">
        <v>23</v>
      </c>
      <c r="J452" s="15">
        <v>128</v>
      </c>
      <c r="K452" s="15" t="s">
        <v>30</v>
      </c>
      <c r="L452" s="15" t="s">
        <v>19</v>
      </c>
      <c r="M452" s="20" t="s">
        <v>1089</v>
      </c>
      <c r="N452" s="16" t="s">
        <v>25</v>
      </c>
    </row>
    <row r="453" spans="1:14" x14ac:dyDescent="0.3">
      <c r="A453" s="10" t="s">
        <v>1090</v>
      </c>
      <c r="B453" s="11" t="s">
        <v>1091</v>
      </c>
      <c r="C453" s="12">
        <v>1</v>
      </c>
      <c r="D453" s="13">
        <f t="shared" si="7"/>
        <v>6.3291139240506328E-3</v>
      </c>
      <c r="E453" t="s">
        <v>76</v>
      </c>
      <c r="F453" s="15" t="s">
        <v>1085</v>
      </c>
      <c r="G453" s="15" t="s">
        <v>16</v>
      </c>
      <c r="H453" s="12">
        <v>159</v>
      </c>
      <c r="I453" s="17" t="s">
        <v>23</v>
      </c>
      <c r="J453" s="15">
        <v>106</v>
      </c>
      <c r="K453" s="15" t="s">
        <v>30</v>
      </c>
      <c r="L453" s="15" t="s">
        <v>19</v>
      </c>
    </row>
    <row r="454" spans="1:14" x14ac:dyDescent="0.3">
      <c r="A454" s="10" t="s">
        <v>1092</v>
      </c>
      <c r="B454" s="11" t="s">
        <v>1093</v>
      </c>
      <c r="C454" s="12">
        <v>3</v>
      </c>
      <c r="D454" s="13">
        <f t="shared" si="7"/>
        <v>1.8987341772151899E-2</v>
      </c>
      <c r="E454" t="s">
        <v>1094</v>
      </c>
      <c r="F454" s="15" t="s">
        <v>1085</v>
      </c>
      <c r="G454" s="15" t="s">
        <v>16</v>
      </c>
      <c r="H454" s="12">
        <v>916</v>
      </c>
      <c r="I454" s="15" t="s">
        <v>29</v>
      </c>
      <c r="J454" s="15">
        <v>364</v>
      </c>
      <c r="K454" s="15" t="s">
        <v>35</v>
      </c>
      <c r="L454" s="15" t="s">
        <v>19</v>
      </c>
    </row>
    <row r="455" spans="1:14" x14ac:dyDescent="0.3">
      <c r="A455" s="10" t="s">
        <v>1095</v>
      </c>
      <c r="B455" s="11" t="s">
        <v>1096</v>
      </c>
      <c r="C455" s="12">
        <v>2</v>
      </c>
      <c r="D455" s="13">
        <f t="shared" si="7"/>
        <v>1.2658227848101266E-2</v>
      </c>
      <c r="E455" t="s">
        <v>613</v>
      </c>
      <c r="F455" s="15" t="s">
        <v>73</v>
      </c>
      <c r="G455" s="15" t="s">
        <v>16</v>
      </c>
      <c r="H455" s="12">
        <v>967</v>
      </c>
      <c r="I455" s="15" t="s">
        <v>29</v>
      </c>
      <c r="J455" s="15">
        <v>199</v>
      </c>
      <c r="K455" s="15" t="s">
        <v>30</v>
      </c>
      <c r="L455" s="15" t="s">
        <v>19</v>
      </c>
      <c r="M455" s="19"/>
      <c r="N455" s="16" t="s">
        <v>25</v>
      </c>
    </row>
    <row r="456" spans="1:14" x14ac:dyDescent="0.3">
      <c r="A456" s="10" t="s">
        <v>1097</v>
      </c>
      <c r="B456" s="11" t="s">
        <v>1098</v>
      </c>
      <c r="C456" s="12">
        <v>3</v>
      </c>
      <c r="D456" s="13">
        <f t="shared" si="7"/>
        <v>1.8987341772151899E-2</v>
      </c>
      <c r="E456" t="s">
        <v>1099</v>
      </c>
      <c r="F456" s="15" t="s">
        <v>150</v>
      </c>
      <c r="G456" s="15" t="s">
        <v>102</v>
      </c>
      <c r="H456" s="12">
        <v>884</v>
      </c>
      <c r="I456" s="15" t="s">
        <v>29</v>
      </c>
      <c r="J456" s="15">
        <v>368</v>
      </c>
      <c r="K456" s="15" t="s">
        <v>35</v>
      </c>
      <c r="L456" s="15" t="s">
        <v>19</v>
      </c>
    </row>
    <row r="457" spans="1:14" x14ac:dyDescent="0.3">
      <c r="A457" s="10" t="s">
        <v>1100</v>
      </c>
      <c r="B457" s="11" t="s">
        <v>1101</v>
      </c>
      <c r="C457" s="12">
        <v>7</v>
      </c>
      <c r="D457" s="13">
        <f t="shared" si="7"/>
        <v>4.4303797468354431E-2</v>
      </c>
      <c r="E457" t="s">
        <v>1102</v>
      </c>
      <c r="F457" s="15" t="s">
        <v>219</v>
      </c>
      <c r="G457" s="15" t="s">
        <v>16</v>
      </c>
      <c r="H457" s="12">
        <v>895</v>
      </c>
      <c r="I457" s="16" t="s">
        <v>29</v>
      </c>
      <c r="J457" s="15">
        <v>211</v>
      </c>
      <c r="K457" s="15" t="s">
        <v>30</v>
      </c>
      <c r="L457" s="15" t="s">
        <v>19</v>
      </c>
      <c r="N457" s="16" t="s">
        <v>25</v>
      </c>
    </row>
    <row r="458" spans="1:14" x14ac:dyDescent="0.3">
      <c r="A458" s="10" t="s">
        <v>1103</v>
      </c>
      <c r="B458" s="11" t="s">
        <v>1104</v>
      </c>
      <c r="C458" s="12">
        <v>63</v>
      </c>
      <c r="D458" s="13">
        <f t="shared" si="7"/>
        <v>0.39873417721518989</v>
      </c>
      <c r="E458" t="s">
        <v>1105</v>
      </c>
      <c r="F458" s="15" t="s">
        <v>219</v>
      </c>
      <c r="G458" s="15" t="s">
        <v>16</v>
      </c>
      <c r="H458" s="12">
        <v>9417</v>
      </c>
      <c r="I458" s="12" t="s">
        <v>17</v>
      </c>
      <c r="J458" s="15">
        <v>1045</v>
      </c>
      <c r="K458" s="15" t="s">
        <v>35</v>
      </c>
      <c r="L458" s="15" t="s">
        <v>19</v>
      </c>
    </row>
    <row r="459" spans="1:14" x14ac:dyDescent="0.3">
      <c r="A459" s="10" t="s">
        <v>1106</v>
      </c>
      <c r="B459" s="11" t="s">
        <v>1107</v>
      </c>
      <c r="C459" s="12">
        <v>4</v>
      </c>
      <c r="D459" s="13">
        <f t="shared" si="7"/>
        <v>2.5316455696202531E-2</v>
      </c>
      <c r="E459" t="s">
        <v>239</v>
      </c>
      <c r="F459" s="15" t="s">
        <v>219</v>
      </c>
      <c r="G459" s="15" t="s">
        <v>16</v>
      </c>
      <c r="H459" s="12">
        <v>85</v>
      </c>
      <c r="I459" s="17" t="s">
        <v>23</v>
      </c>
      <c r="J459" s="15">
        <v>29</v>
      </c>
      <c r="K459" s="15" t="s">
        <v>18</v>
      </c>
      <c r="L459" s="15" t="s">
        <v>19</v>
      </c>
      <c r="N459" s="16" t="s">
        <v>25</v>
      </c>
    </row>
    <row r="460" spans="1:14" x14ac:dyDescent="0.3">
      <c r="A460" s="10" t="s">
        <v>1108</v>
      </c>
      <c r="B460" s="11" t="s">
        <v>1109</v>
      </c>
      <c r="C460" s="12">
        <v>2</v>
      </c>
      <c r="D460" s="13">
        <f t="shared" si="7"/>
        <v>1.2658227848101266E-2</v>
      </c>
      <c r="E460" t="s">
        <v>266</v>
      </c>
      <c r="F460" s="15" t="s">
        <v>1110</v>
      </c>
      <c r="G460" s="15" t="s">
        <v>16</v>
      </c>
      <c r="H460" s="12">
        <v>884</v>
      </c>
      <c r="I460" s="16" t="s">
        <v>29</v>
      </c>
      <c r="J460" s="15">
        <v>288</v>
      </c>
      <c r="K460" s="15" t="s">
        <v>30</v>
      </c>
      <c r="L460" s="15" t="s">
        <v>19</v>
      </c>
      <c r="N460" s="16" t="s">
        <v>25</v>
      </c>
    </row>
    <row r="461" spans="1:14" x14ac:dyDescent="0.3">
      <c r="A461" s="10" t="s">
        <v>1111</v>
      </c>
      <c r="B461" s="11" t="s">
        <v>1112</v>
      </c>
      <c r="C461" s="12">
        <v>3</v>
      </c>
      <c r="D461" s="13">
        <f t="shared" si="7"/>
        <v>1.8987341772151899E-2</v>
      </c>
      <c r="E461" t="s">
        <v>14</v>
      </c>
      <c r="F461" s="15" t="s">
        <v>42</v>
      </c>
      <c r="G461" s="15" t="s">
        <v>16</v>
      </c>
      <c r="H461" s="12">
        <v>1197</v>
      </c>
      <c r="I461" s="12" t="s">
        <v>17</v>
      </c>
      <c r="J461" s="15">
        <v>321</v>
      </c>
      <c r="K461" s="15" t="s">
        <v>35</v>
      </c>
      <c r="L461" s="15" t="s">
        <v>19</v>
      </c>
    </row>
    <row r="462" spans="1:14" x14ac:dyDescent="0.3">
      <c r="A462" s="10" t="s">
        <v>1113</v>
      </c>
      <c r="B462" s="11" t="s">
        <v>269</v>
      </c>
      <c r="C462" s="12">
        <v>4</v>
      </c>
      <c r="D462" s="13">
        <f t="shared" si="7"/>
        <v>2.5316455696202531E-2</v>
      </c>
      <c r="E462" t="s">
        <v>1114</v>
      </c>
      <c r="F462" s="15" t="s">
        <v>718</v>
      </c>
      <c r="G462" s="15" t="s">
        <v>16</v>
      </c>
      <c r="H462" s="12">
        <v>3668</v>
      </c>
      <c r="I462" s="12" t="s">
        <v>17</v>
      </c>
      <c r="J462" s="15">
        <v>440</v>
      </c>
      <c r="K462" s="15" t="s">
        <v>35</v>
      </c>
      <c r="L462" s="15" t="s">
        <v>19</v>
      </c>
      <c r="N462" s="16" t="s">
        <v>31</v>
      </c>
    </row>
    <row r="463" spans="1:14" x14ac:dyDescent="0.3">
      <c r="A463" s="10" t="s">
        <v>1115</v>
      </c>
      <c r="B463" s="11" t="s">
        <v>355</v>
      </c>
      <c r="C463" s="12">
        <v>1</v>
      </c>
      <c r="D463" s="13">
        <f t="shared" si="7"/>
        <v>6.3291139240506328E-3</v>
      </c>
      <c r="E463" t="s">
        <v>76</v>
      </c>
      <c r="F463" s="15" t="s">
        <v>718</v>
      </c>
      <c r="G463" s="15" t="s">
        <v>16</v>
      </c>
      <c r="H463" s="12">
        <v>47</v>
      </c>
      <c r="I463" s="12" t="s">
        <v>46</v>
      </c>
      <c r="J463" s="15">
        <v>23</v>
      </c>
      <c r="K463" s="15" t="s">
        <v>18</v>
      </c>
      <c r="L463" s="15" t="s">
        <v>77</v>
      </c>
    </row>
    <row r="464" spans="1:14" x14ac:dyDescent="0.3">
      <c r="A464" s="10" t="s">
        <v>1116</v>
      </c>
      <c r="B464" s="11" t="s">
        <v>355</v>
      </c>
      <c r="C464" s="12">
        <v>5</v>
      </c>
      <c r="D464" s="13">
        <f t="shared" si="7"/>
        <v>3.1645569620253167E-2</v>
      </c>
      <c r="E464" t="s">
        <v>76</v>
      </c>
      <c r="F464" s="15" t="s">
        <v>718</v>
      </c>
      <c r="G464" s="15" t="s">
        <v>16</v>
      </c>
      <c r="H464" s="12">
        <v>295</v>
      </c>
      <c r="I464" s="12" t="s">
        <v>23</v>
      </c>
      <c r="J464" s="15">
        <v>93</v>
      </c>
      <c r="K464" s="15" t="s">
        <v>18</v>
      </c>
      <c r="L464" s="15" t="s">
        <v>19</v>
      </c>
    </row>
    <row r="465" spans="1:14" x14ac:dyDescent="0.3">
      <c r="A465" s="10" t="s">
        <v>1117</v>
      </c>
      <c r="B465" s="11" t="s">
        <v>1118</v>
      </c>
      <c r="C465" s="12">
        <v>5</v>
      </c>
      <c r="D465" s="13">
        <f t="shared" si="7"/>
        <v>3.1645569620253167E-2</v>
      </c>
      <c r="E465" t="s">
        <v>76</v>
      </c>
      <c r="F465" s="15" t="s">
        <v>718</v>
      </c>
      <c r="G465" s="15" t="s">
        <v>16</v>
      </c>
      <c r="H465" s="12">
        <v>155</v>
      </c>
      <c r="I465" s="12" t="s">
        <v>23</v>
      </c>
      <c r="J465" s="15">
        <v>54</v>
      </c>
      <c r="K465" s="15" t="s">
        <v>18</v>
      </c>
      <c r="L465" s="15" t="s">
        <v>77</v>
      </c>
      <c r="M465" s="19"/>
    </row>
    <row r="466" spans="1:14" x14ac:dyDescent="0.3">
      <c r="A466" s="10" t="s">
        <v>1119</v>
      </c>
      <c r="B466" s="11" t="s">
        <v>1120</v>
      </c>
      <c r="C466" s="12">
        <v>19</v>
      </c>
      <c r="D466" s="13">
        <f t="shared" si="7"/>
        <v>0.12025316455696203</v>
      </c>
      <c r="E466" t="s">
        <v>1121</v>
      </c>
      <c r="F466" s="15" t="s">
        <v>718</v>
      </c>
      <c r="G466" s="15" t="s">
        <v>16</v>
      </c>
      <c r="H466" s="12">
        <v>2018</v>
      </c>
      <c r="I466" s="12" t="s">
        <v>17</v>
      </c>
      <c r="J466" s="15">
        <v>384</v>
      </c>
      <c r="K466" s="15" t="s">
        <v>35</v>
      </c>
      <c r="L466" s="15" t="s">
        <v>19</v>
      </c>
    </row>
    <row r="467" spans="1:14" x14ac:dyDescent="0.3">
      <c r="A467" s="10" t="s">
        <v>1122</v>
      </c>
      <c r="B467" s="11" t="s">
        <v>1123</v>
      </c>
      <c r="C467" s="12">
        <v>2</v>
      </c>
      <c r="D467" s="13">
        <f t="shared" si="7"/>
        <v>1.2658227848101266E-2</v>
      </c>
      <c r="E467" t="s">
        <v>45</v>
      </c>
      <c r="F467" s="15" t="s">
        <v>718</v>
      </c>
      <c r="G467" s="15" t="s">
        <v>16</v>
      </c>
      <c r="H467" s="12">
        <v>1904</v>
      </c>
      <c r="I467" s="12" t="s">
        <v>17</v>
      </c>
      <c r="J467" s="15">
        <v>97</v>
      </c>
      <c r="K467" s="15" t="s">
        <v>18</v>
      </c>
      <c r="L467" s="15" t="s">
        <v>19</v>
      </c>
    </row>
    <row r="468" spans="1:14" x14ac:dyDescent="0.3">
      <c r="A468" s="10" t="s">
        <v>1124</v>
      </c>
      <c r="B468" s="11" t="s">
        <v>1125</v>
      </c>
      <c r="C468" s="12">
        <v>17</v>
      </c>
      <c r="D468" s="13">
        <f t="shared" si="7"/>
        <v>0.10759493670886076</v>
      </c>
      <c r="E468" t="s">
        <v>1126</v>
      </c>
      <c r="F468" s="15" t="s">
        <v>718</v>
      </c>
      <c r="G468" s="15" t="s">
        <v>16</v>
      </c>
      <c r="H468" s="12">
        <v>1221</v>
      </c>
      <c r="I468" s="12" t="s">
        <v>17</v>
      </c>
      <c r="J468" s="15">
        <v>449</v>
      </c>
      <c r="K468" s="15" t="s">
        <v>35</v>
      </c>
      <c r="L468" s="15" t="s">
        <v>19</v>
      </c>
    </row>
    <row r="469" spans="1:14" x14ac:dyDescent="0.3">
      <c r="A469" s="10" t="s">
        <v>1127</v>
      </c>
      <c r="B469" s="11" t="s">
        <v>658</v>
      </c>
      <c r="C469" s="12">
        <v>3</v>
      </c>
      <c r="D469" s="13">
        <f t="shared" si="7"/>
        <v>1.8987341772151899E-2</v>
      </c>
      <c r="E469" t="s">
        <v>34</v>
      </c>
      <c r="F469" s="15" t="s">
        <v>718</v>
      </c>
      <c r="G469" s="15" t="s">
        <v>16</v>
      </c>
      <c r="H469" s="12">
        <v>322</v>
      </c>
      <c r="I469" s="17" t="s">
        <v>23</v>
      </c>
      <c r="J469" s="15">
        <v>227</v>
      </c>
      <c r="K469" s="15" t="s">
        <v>30</v>
      </c>
      <c r="L469" s="15" t="s">
        <v>19</v>
      </c>
    </row>
    <row r="470" spans="1:14" x14ac:dyDescent="0.3">
      <c r="A470" s="10" t="s">
        <v>1128</v>
      </c>
      <c r="B470" s="11" t="s">
        <v>21</v>
      </c>
      <c r="C470" s="12">
        <v>1</v>
      </c>
      <c r="D470" s="13">
        <f t="shared" si="7"/>
        <v>6.3291139240506328E-3</v>
      </c>
      <c r="E470" t="s">
        <v>592</v>
      </c>
      <c r="F470" s="15" t="s">
        <v>718</v>
      </c>
      <c r="G470" s="15"/>
      <c r="H470" s="12">
        <v>603</v>
      </c>
      <c r="I470" s="16" t="s">
        <v>29</v>
      </c>
      <c r="J470" s="15">
        <v>165</v>
      </c>
      <c r="K470" s="15" t="s">
        <v>30</v>
      </c>
      <c r="L470" s="15"/>
    </row>
    <row r="471" spans="1:14" x14ac:dyDescent="0.3">
      <c r="A471" s="10" t="s">
        <v>1129</v>
      </c>
      <c r="B471" s="11" t="s">
        <v>1130</v>
      </c>
      <c r="C471" s="12">
        <v>1</v>
      </c>
      <c r="D471" s="13">
        <f t="shared" si="7"/>
        <v>6.3291139240506328E-3</v>
      </c>
      <c r="E471" t="s">
        <v>22</v>
      </c>
      <c r="F471" s="15" t="s">
        <v>718</v>
      </c>
      <c r="G471" s="15" t="s">
        <v>16</v>
      </c>
      <c r="H471" s="17">
        <v>55</v>
      </c>
      <c r="I471" s="12" t="s">
        <v>23</v>
      </c>
      <c r="J471" s="15">
        <v>50</v>
      </c>
      <c r="K471" s="15" t="s">
        <v>18</v>
      </c>
      <c r="L471" s="15" t="s">
        <v>19</v>
      </c>
    </row>
    <row r="472" spans="1:14" x14ac:dyDescent="0.3">
      <c r="A472" s="10" t="s">
        <v>1131</v>
      </c>
      <c r="B472" s="11" t="s">
        <v>269</v>
      </c>
      <c r="C472" s="12">
        <v>4</v>
      </c>
      <c r="D472" s="13">
        <f t="shared" si="7"/>
        <v>2.5316455696202531E-2</v>
      </c>
      <c r="E472" t="s">
        <v>76</v>
      </c>
      <c r="F472" s="15" t="s">
        <v>718</v>
      </c>
      <c r="G472" s="15" t="s">
        <v>16</v>
      </c>
      <c r="H472" s="15" t="s">
        <v>109</v>
      </c>
      <c r="I472" s="12" t="s">
        <v>46</v>
      </c>
      <c r="J472" s="15">
        <v>26</v>
      </c>
      <c r="K472" s="15" t="s">
        <v>18</v>
      </c>
      <c r="L472" s="15" t="s">
        <v>77</v>
      </c>
    </row>
    <row r="473" spans="1:14" x14ac:dyDescent="0.3">
      <c r="A473" s="10" t="s">
        <v>1132</v>
      </c>
      <c r="B473" s="11" t="s">
        <v>1133</v>
      </c>
      <c r="C473" s="12">
        <v>1</v>
      </c>
      <c r="D473" s="13">
        <f t="shared" si="7"/>
        <v>6.3291139240506328E-3</v>
      </c>
      <c r="E473" t="s">
        <v>76</v>
      </c>
      <c r="F473" s="15" t="s">
        <v>718</v>
      </c>
      <c r="G473" s="15" t="s">
        <v>16</v>
      </c>
      <c r="H473" s="16" t="s">
        <v>109</v>
      </c>
      <c r="I473" s="12" t="s">
        <v>46</v>
      </c>
      <c r="J473" s="15">
        <v>3</v>
      </c>
      <c r="K473" s="15" t="s">
        <v>110</v>
      </c>
      <c r="L473" s="15" t="s">
        <v>77</v>
      </c>
      <c r="M473" s="20" t="s">
        <v>553</v>
      </c>
      <c r="N473" s="16" t="s">
        <v>31</v>
      </c>
    </row>
    <row r="474" spans="1:14" x14ac:dyDescent="0.3">
      <c r="A474" s="10" t="s">
        <v>1134</v>
      </c>
      <c r="B474" s="11" t="s">
        <v>779</v>
      </c>
      <c r="C474" s="12">
        <v>14</v>
      </c>
      <c r="D474" s="13">
        <f t="shared" si="7"/>
        <v>8.8607594936708861E-2</v>
      </c>
      <c r="E474" t="s">
        <v>1135</v>
      </c>
      <c r="F474" s="15" t="s">
        <v>718</v>
      </c>
      <c r="G474" s="15" t="s">
        <v>16</v>
      </c>
      <c r="H474" s="12">
        <v>1989</v>
      </c>
      <c r="I474" s="12" t="s">
        <v>17</v>
      </c>
      <c r="J474" s="15">
        <v>384</v>
      </c>
      <c r="K474" s="15" t="s">
        <v>35</v>
      </c>
      <c r="L474" s="15" t="s">
        <v>19</v>
      </c>
    </row>
    <row r="475" spans="1:14" x14ac:dyDescent="0.3">
      <c r="A475" s="10" t="s">
        <v>1136</v>
      </c>
      <c r="B475" s="11" t="s">
        <v>125</v>
      </c>
      <c r="C475" s="12">
        <v>1</v>
      </c>
      <c r="D475" s="13">
        <f t="shared" si="7"/>
        <v>6.3291139240506328E-3</v>
      </c>
      <c r="E475" t="s">
        <v>315</v>
      </c>
      <c r="F475" s="15" t="s">
        <v>718</v>
      </c>
      <c r="G475" s="15" t="s">
        <v>16</v>
      </c>
      <c r="H475" s="12">
        <v>291</v>
      </c>
      <c r="I475" s="12" t="s">
        <v>23</v>
      </c>
      <c r="J475" s="15">
        <v>73</v>
      </c>
      <c r="K475" s="15" t="s">
        <v>18</v>
      </c>
      <c r="L475" s="15"/>
      <c r="N475" s="16" t="s">
        <v>25</v>
      </c>
    </row>
    <row r="476" spans="1:14" x14ac:dyDescent="0.3">
      <c r="A476" s="10" t="s">
        <v>1137</v>
      </c>
      <c r="B476" s="11" t="s">
        <v>1138</v>
      </c>
      <c r="C476" s="12">
        <v>1</v>
      </c>
      <c r="D476" s="13">
        <f t="shared" si="7"/>
        <v>6.3291139240506328E-3</v>
      </c>
      <c r="E476" t="s">
        <v>76</v>
      </c>
      <c r="F476" s="15" t="s">
        <v>718</v>
      </c>
      <c r="G476" s="15" t="s">
        <v>16</v>
      </c>
      <c r="H476" s="12">
        <v>1829</v>
      </c>
      <c r="I476" s="12" t="s">
        <v>17</v>
      </c>
      <c r="J476" s="15">
        <v>199</v>
      </c>
      <c r="K476" s="15" t="s">
        <v>30</v>
      </c>
      <c r="L476" s="15" t="s">
        <v>19</v>
      </c>
      <c r="N476" s="16" t="s">
        <v>25</v>
      </c>
    </row>
    <row r="477" spans="1:14" x14ac:dyDescent="0.3">
      <c r="A477" s="10" t="s">
        <v>1139</v>
      </c>
      <c r="B477" s="11" t="s">
        <v>1140</v>
      </c>
      <c r="C477" s="12">
        <v>13</v>
      </c>
      <c r="D477" s="13">
        <f t="shared" si="7"/>
        <v>8.2278481012658222E-2</v>
      </c>
      <c r="E477" t="s">
        <v>777</v>
      </c>
      <c r="F477" s="15" t="s">
        <v>718</v>
      </c>
      <c r="G477" s="15" t="s">
        <v>16</v>
      </c>
      <c r="H477" s="12">
        <v>1011</v>
      </c>
      <c r="I477" s="12" t="s">
        <v>17</v>
      </c>
      <c r="J477" s="15">
        <v>397</v>
      </c>
      <c r="K477" s="15" t="s">
        <v>35</v>
      </c>
      <c r="L477" s="15" t="s">
        <v>19</v>
      </c>
    </row>
    <row r="478" spans="1:14" x14ac:dyDescent="0.3">
      <c r="A478" s="10" t="s">
        <v>1141</v>
      </c>
      <c r="B478" s="11" t="s">
        <v>1142</v>
      </c>
      <c r="C478" s="12">
        <v>4</v>
      </c>
      <c r="D478" s="13">
        <f t="shared" si="7"/>
        <v>2.5316455696202531E-2</v>
      </c>
      <c r="E478" t="s">
        <v>1143</v>
      </c>
      <c r="F478" s="15" t="s">
        <v>718</v>
      </c>
      <c r="G478" s="15" t="s">
        <v>16</v>
      </c>
      <c r="H478" s="12">
        <v>1011</v>
      </c>
      <c r="I478" s="12" t="s">
        <v>17</v>
      </c>
      <c r="J478" s="15">
        <v>331</v>
      </c>
      <c r="K478" s="15" t="s">
        <v>35</v>
      </c>
      <c r="L478" s="15" t="s">
        <v>19</v>
      </c>
    </row>
    <row r="479" spans="1:14" x14ac:dyDescent="0.3">
      <c r="A479" s="10" t="s">
        <v>1144</v>
      </c>
      <c r="B479" s="11" t="s">
        <v>21</v>
      </c>
      <c r="C479" s="12">
        <v>29</v>
      </c>
      <c r="D479" s="13">
        <f t="shared" si="7"/>
        <v>0.18354430379746836</v>
      </c>
      <c r="E479" t="s">
        <v>1145</v>
      </c>
      <c r="F479" s="15" t="s">
        <v>718</v>
      </c>
      <c r="G479" s="15" t="s">
        <v>16</v>
      </c>
      <c r="H479" s="12">
        <v>1928</v>
      </c>
      <c r="I479" s="12" t="s">
        <v>17</v>
      </c>
      <c r="J479" s="15">
        <v>561</v>
      </c>
      <c r="K479" s="15" t="s">
        <v>35</v>
      </c>
      <c r="L479" s="15" t="s">
        <v>19</v>
      </c>
    </row>
    <row r="480" spans="1:14" x14ac:dyDescent="0.3">
      <c r="A480" s="10" t="s">
        <v>1146</v>
      </c>
      <c r="B480" s="11" t="s">
        <v>295</v>
      </c>
      <c r="C480" s="12">
        <v>1</v>
      </c>
      <c r="D480" s="13">
        <f t="shared" si="7"/>
        <v>6.3291139240506328E-3</v>
      </c>
      <c r="E480" t="s">
        <v>22</v>
      </c>
      <c r="F480" s="15" t="s">
        <v>718</v>
      </c>
      <c r="G480" s="15" t="s">
        <v>16</v>
      </c>
      <c r="H480" s="12">
        <v>91</v>
      </c>
      <c r="I480" s="12" t="s">
        <v>23</v>
      </c>
      <c r="J480" s="15">
        <v>124</v>
      </c>
      <c r="K480" s="15" t="s">
        <v>30</v>
      </c>
      <c r="L480" s="15" t="s">
        <v>19</v>
      </c>
    </row>
    <row r="481" spans="1:14" x14ac:dyDescent="0.3">
      <c r="A481" s="10" t="s">
        <v>1147</v>
      </c>
      <c r="B481" s="11" t="s">
        <v>1148</v>
      </c>
      <c r="C481" s="12">
        <v>1</v>
      </c>
      <c r="D481" s="13">
        <f t="shared" si="7"/>
        <v>6.3291139240506328E-3</v>
      </c>
      <c r="E481" t="s">
        <v>22</v>
      </c>
      <c r="F481" s="15" t="s">
        <v>718</v>
      </c>
      <c r="G481" s="15" t="s">
        <v>16</v>
      </c>
      <c r="H481" s="12">
        <v>486</v>
      </c>
      <c r="I481" s="12" t="s">
        <v>23</v>
      </c>
      <c r="J481" s="15">
        <v>218</v>
      </c>
      <c r="K481" s="15" t="s">
        <v>30</v>
      </c>
      <c r="L481" s="15" t="s">
        <v>19</v>
      </c>
    </row>
    <row r="482" spans="1:14" x14ac:dyDescent="0.3">
      <c r="A482" s="10" t="s">
        <v>1149</v>
      </c>
      <c r="B482" s="11" t="s">
        <v>1150</v>
      </c>
      <c r="C482" s="12">
        <v>2</v>
      </c>
      <c r="D482" s="13">
        <f t="shared" si="7"/>
        <v>1.2658227848101266E-2</v>
      </c>
      <c r="E482" t="s">
        <v>1151</v>
      </c>
      <c r="F482" s="15" t="s">
        <v>718</v>
      </c>
      <c r="G482" s="15" t="s">
        <v>16</v>
      </c>
      <c r="H482" s="12">
        <v>54</v>
      </c>
      <c r="I482" s="17" t="s">
        <v>23</v>
      </c>
      <c r="J482" s="15">
        <v>39</v>
      </c>
      <c r="K482" s="15" t="s">
        <v>18</v>
      </c>
      <c r="L482" s="15" t="s">
        <v>19</v>
      </c>
    </row>
    <row r="483" spans="1:14" x14ac:dyDescent="0.3">
      <c r="A483" s="10" t="s">
        <v>1152</v>
      </c>
      <c r="B483" s="11" t="s">
        <v>1153</v>
      </c>
      <c r="C483" s="12">
        <v>2</v>
      </c>
      <c r="D483" s="13">
        <f t="shared" si="7"/>
        <v>1.2658227848101266E-2</v>
      </c>
      <c r="E483" t="s">
        <v>528</v>
      </c>
      <c r="F483" s="15" t="s">
        <v>751</v>
      </c>
      <c r="G483" s="15" t="s">
        <v>16</v>
      </c>
      <c r="H483" s="12">
        <v>598</v>
      </c>
      <c r="I483" s="16" t="s">
        <v>29</v>
      </c>
      <c r="J483" s="15">
        <v>198</v>
      </c>
      <c r="K483" s="15" t="s">
        <v>30</v>
      </c>
      <c r="L483" s="15" t="s">
        <v>19</v>
      </c>
    </row>
    <row r="484" spans="1:14" x14ac:dyDescent="0.3">
      <c r="A484" s="10" t="s">
        <v>1154</v>
      </c>
      <c r="B484" s="11" t="s">
        <v>651</v>
      </c>
      <c r="C484" s="12">
        <v>2</v>
      </c>
      <c r="D484" s="13">
        <f t="shared" si="7"/>
        <v>1.2658227848101266E-2</v>
      </c>
      <c r="E484" t="s">
        <v>232</v>
      </c>
      <c r="F484" s="15" t="s">
        <v>751</v>
      </c>
      <c r="G484" s="15" t="s">
        <v>16</v>
      </c>
      <c r="H484" s="12">
        <v>36</v>
      </c>
      <c r="I484" s="17" t="s">
        <v>46</v>
      </c>
      <c r="J484" s="15">
        <v>25</v>
      </c>
      <c r="K484" s="15" t="s">
        <v>18</v>
      </c>
      <c r="L484" s="15" t="s">
        <v>19</v>
      </c>
    </row>
    <row r="485" spans="1:14" x14ac:dyDescent="0.3">
      <c r="A485" s="10" t="s">
        <v>1155</v>
      </c>
      <c r="B485" s="11" t="s">
        <v>1156</v>
      </c>
      <c r="C485" s="12">
        <v>1</v>
      </c>
      <c r="D485" s="13">
        <f t="shared" si="7"/>
        <v>6.3291139240506328E-3</v>
      </c>
      <c r="E485" t="s">
        <v>45</v>
      </c>
      <c r="F485" s="15" t="s">
        <v>751</v>
      </c>
      <c r="G485" s="15" t="s">
        <v>16</v>
      </c>
      <c r="H485" s="12">
        <v>603</v>
      </c>
      <c r="I485" s="15" t="s">
        <v>29</v>
      </c>
      <c r="J485" s="15">
        <v>104</v>
      </c>
      <c r="K485" s="15" t="s">
        <v>30</v>
      </c>
      <c r="L485" s="15" t="s">
        <v>19</v>
      </c>
      <c r="N485" t="s">
        <v>25</v>
      </c>
    </row>
    <row r="486" spans="1:14" x14ac:dyDescent="0.3">
      <c r="A486" s="10" t="s">
        <v>1157</v>
      </c>
      <c r="B486" s="11" t="s">
        <v>1158</v>
      </c>
      <c r="C486" s="12">
        <v>2</v>
      </c>
      <c r="D486" s="13">
        <f t="shared" si="7"/>
        <v>1.2658227848101266E-2</v>
      </c>
      <c r="E486" t="s">
        <v>1159</v>
      </c>
      <c r="F486" s="15" t="s">
        <v>1160</v>
      </c>
      <c r="G486" s="15" t="s">
        <v>16</v>
      </c>
      <c r="H486" s="12">
        <v>711</v>
      </c>
      <c r="I486" s="16" t="s">
        <v>29</v>
      </c>
      <c r="J486" s="15">
        <v>91</v>
      </c>
      <c r="K486" s="15" t="s">
        <v>18</v>
      </c>
      <c r="L486" s="15" t="s">
        <v>19</v>
      </c>
    </row>
    <row r="487" spans="1:14" x14ac:dyDescent="0.3">
      <c r="A487" s="10" t="s">
        <v>1161</v>
      </c>
      <c r="B487" s="11" t="s">
        <v>295</v>
      </c>
      <c r="C487" s="12">
        <v>7</v>
      </c>
      <c r="D487" s="13">
        <f t="shared" si="7"/>
        <v>4.4303797468354431E-2</v>
      </c>
      <c r="E487" t="s">
        <v>1162</v>
      </c>
      <c r="F487" s="15" t="s">
        <v>625</v>
      </c>
      <c r="G487" s="15" t="s">
        <v>102</v>
      </c>
      <c r="H487" s="12">
        <v>4884</v>
      </c>
      <c r="I487" s="17" t="s">
        <v>17</v>
      </c>
      <c r="J487" s="15">
        <v>363</v>
      </c>
      <c r="K487" s="15" t="s">
        <v>35</v>
      </c>
      <c r="L487" s="15" t="s">
        <v>19</v>
      </c>
      <c r="N487" s="16" t="s">
        <v>25</v>
      </c>
    </row>
    <row r="488" spans="1:14" x14ac:dyDescent="0.3">
      <c r="A488" s="10" t="s">
        <v>1163</v>
      </c>
      <c r="B488" s="11" t="s">
        <v>125</v>
      </c>
      <c r="C488" s="12">
        <v>1</v>
      </c>
      <c r="D488" s="13">
        <f t="shared" si="7"/>
        <v>6.3291139240506328E-3</v>
      </c>
      <c r="E488" t="s">
        <v>22</v>
      </c>
      <c r="F488" s="15" t="s">
        <v>219</v>
      </c>
      <c r="G488" s="15" t="s">
        <v>16</v>
      </c>
      <c r="H488" s="12">
        <v>583</v>
      </c>
      <c r="I488" s="16" t="s">
        <v>29</v>
      </c>
      <c r="J488" s="15">
        <v>262</v>
      </c>
      <c r="K488" s="15" t="s">
        <v>30</v>
      </c>
      <c r="L488" s="15" t="s">
        <v>19</v>
      </c>
    </row>
    <row r="489" spans="1:14" x14ac:dyDescent="0.3">
      <c r="A489" s="10" t="s">
        <v>1164</v>
      </c>
      <c r="B489" s="11" t="s">
        <v>114</v>
      </c>
      <c r="C489" s="12">
        <v>1</v>
      </c>
      <c r="D489" s="13">
        <f t="shared" si="7"/>
        <v>6.3291139240506328E-3</v>
      </c>
      <c r="E489" t="s">
        <v>76</v>
      </c>
      <c r="F489" s="15" t="s">
        <v>219</v>
      </c>
      <c r="G489" s="15" t="s">
        <v>16</v>
      </c>
      <c r="H489" s="12">
        <v>9</v>
      </c>
      <c r="I489" s="12" t="s">
        <v>46</v>
      </c>
      <c r="J489" s="15">
        <v>5</v>
      </c>
      <c r="K489" s="15" t="s">
        <v>110</v>
      </c>
      <c r="L489" s="15" t="s">
        <v>77</v>
      </c>
      <c r="M489" s="20" t="s">
        <v>1165</v>
      </c>
      <c r="N489" s="16" t="s">
        <v>31</v>
      </c>
    </row>
    <row r="490" spans="1:14" x14ac:dyDescent="0.3">
      <c r="A490" s="10" t="s">
        <v>1166</v>
      </c>
      <c r="B490" s="11" t="s">
        <v>414</v>
      </c>
      <c r="C490" s="12">
        <v>1</v>
      </c>
      <c r="D490" s="13">
        <f t="shared" si="7"/>
        <v>6.3291139240506328E-3</v>
      </c>
      <c r="E490" t="s">
        <v>76</v>
      </c>
      <c r="F490" s="15" t="s">
        <v>219</v>
      </c>
      <c r="G490" s="15" t="s">
        <v>16</v>
      </c>
      <c r="H490" s="12">
        <v>75</v>
      </c>
      <c r="I490" s="12" t="s">
        <v>23</v>
      </c>
      <c r="J490" s="15">
        <v>41</v>
      </c>
      <c r="K490" s="15" t="s">
        <v>18</v>
      </c>
      <c r="L490" s="15" t="s">
        <v>77</v>
      </c>
    </row>
    <row r="491" spans="1:14" x14ac:dyDescent="0.3">
      <c r="A491" s="10" t="s">
        <v>1167</v>
      </c>
      <c r="B491" s="11" t="s">
        <v>1168</v>
      </c>
      <c r="C491" s="12">
        <v>1</v>
      </c>
      <c r="D491" s="13">
        <f t="shared" si="7"/>
        <v>6.3291139240506328E-3</v>
      </c>
      <c r="E491" t="s">
        <v>45</v>
      </c>
      <c r="F491" s="15" t="s">
        <v>94</v>
      </c>
      <c r="G491" s="15" t="s">
        <v>16</v>
      </c>
      <c r="H491" s="12">
        <v>1034</v>
      </c>
      <c r="I491" s="17" t="s">
        <v>17</v>
      </c>
      <c r="J491" s="15">
        <v>281</v>
      </c>
      <c r="K491" s="15" t="s">
        <v>30</v>
      </c>
      <c r="L491" s="15" t="s">
        <v>19</v>
      </c>
    </row>
    <row r="492" spans="1:14" x14ac:dyDescent="0.3">
      <c r="A492" s="10" t="s">
        <v>1169</v>
      </c>
      <c r="B492" s="11" t="s">
        <v>287</v>
      </c>
      <c r="C492" s="12">
        <v>93</v>
      </c>
      <c r="D492" s="13">
        <f t="shared" si="7"/>
        <v>0.58860759493670889</v>
      </c>
      <c r="E492" t="s">
        <v>1170</v>
      </c>
      <c r="F492" s="15" t="s">
        <v>1171</v>
      </c>
      <c r="G492" s="15" t="s">
        <v>102</v>
      </c>
      <c r="H492" s="12">
        <v>991</v>
      </c>
      <c r="I492" s="16" t="s">
        <v>29</v>
      </c>
      <c r="J492" s="15">
        <v>507</v>
      </c>
      <c r="K492" s="15" t="s">
        <v>35</v>
      </c>
      <c r="L492" s="15" t="s">
        <v>19</v>
      </c>
      <c r="M492" s="19"/>
    </row>
    <row r="493" spans="1:14" x14ac:dyDescent="0.3">
      <c r="A493" s="10" t="s">
        <v>1172</v>
      </c>
      <c r="B493" s="11" t="s">
        <v>1173</v>
      </c>
      <c r="C493" s="12">
        <v>2</v>
      </c>
      <c r="D493" s="13">
        <f t="shared" si="7"/>
        <v>1.2658227848101266E-2</v>
      </c>
      <c r="E493" t="s">
        <v>38</v>
      </c>
      <c r="F493" s="15" t="s">
        <v>42</v>
      </c>
      <c r="G493" s="15" t="s">
        <v>16</v>
      </c>
      <c r="H493" s="12">
        <v>2822</v>
      </c>
      <c r="I493" s="12" t="s">
        <v>17</v>
      </c>
      <c r="J493" s="15">
        <v>632</v>
      </c>
      <c r="K493" s="15" t="s">
        <v>35</v>
      </c>
      <c r="L493" s="15" t="s">
        <v>19</v>
      </c>
    </row>
    <row r="494" spans="1:14" x14ac:dyDescent="0.3">
      <c r="A494" s="10" t="s">
        <v>1174</v>
      </c>
      <c r="B494" s="11" t="s">
        <v>68</v>
      </c>
      <c r="C494" s="12">
        <v>8</v>
      </c>
      <c r="D494" s="13">
        <f t="shared" si="7"/>
        <v>5.0632911392405063E-2</v>
      </c>
      <c r="E494" t="s">
        <v>1175</v>
      </c>
      <c r="F494" s="15" t="s">
        <v>118</v>
      </c>
      <c r="G494" s="15" t="s">
        <v>16</v>
      </c>
      <c r="H494" s="12">
        <v>1143</v>
      </c>
      <c r="I494" s="12" t="s">
        <v>17</v>
      </c>
      <c r="J494" s="15">
        <v>265</v>
      </c>
      <c r="K494" s="15" t="s">
        <v>30</v>
      </c>
      <c r="L494" s="15" t="s">
        <v>19</v>
      </c>
      <c r="N494" s="16" t="s">
        <v>25</v>
      </c>
    </row>
    <row r="495" spans="1:14" x14ac:dyDescent="0.3">
      <c r="A495" s="10" t="s">
        <v>1176</v>
      </c>
      <c r="B495" s="11" t="s">
        <v>1177</v>
      </c>
      <c r="C495" s="12">
        <v>1</v>
      </c>
      <c r="D495" s="13">
        <f t="shared" si="7"/>
        <v>6.3291139240506328E-3</v>
      </c>
      <c r="E495" t="s">
        <v>69</v>
      </c>
      <c r="F495" s="15" t="s">
        <v>118</v>
      </c>
      <c r="G495" s="15" t="s">
        <v>16</v>
      </c>
      <c r="H495" s="12">
        <v>1017</v>
      </c>
      <c r="I495" s="12" t="s">
        <v>17</v>
      </c>
      <c r="J495" s="15">
        <v>349</v>
      </c>
      <c r="K495" s="15" t="s">
        <v>35</v>
      </c>
      <c r="L495" s="15" t="s">
        <v>19</v>
      </c>
      <c r="N495" s="16" t="s">
        <v>25</v>
      </c>
    </row>
    <row r="496" spans="1:14" x14ac:dyDescent="0.3">
      <c r="A496" s="10" t="s">
        <v>1178</v>
      </c>
      <c r="B496" s="11" t="s">
        <v>1179</v>
      </c>
      <c r="C496" s="12">
        <v>102</v>
      </c>
      <c r="D496" s="13">
        <f t="shared" si="7"/>
        <v>0.64556962025316456</v>
      </c>
      <c r="E496" t="s">
        <v>1170</v>
      </c>
      <c r="F496" s="15" t="s">
        <v>219</v>
      </c>
      <c r="G496" s="15" t="s">
        <v>102</v>
      </c>
      <c r="H496" s="12">
        <v>2950</v>
      </c>
      <c r="I496" s="12" t="s">
        <v>17</v>
      </c>
      <c r="J496" s="15">
        <v>855</v>
      </c>
      <c r="K496" s="15" t="s">
        <v>35</v>
      </c>
      <c r="L496" s="15" t="s">
        <v>19</v>
      </c>
    </row>
    <row r="497" spans="1:14" x14ac:dyDescent="0.3">
      <c r="A497" s="10" t="s">
        <v>1180</v>
      </c>
      <c r="B497" s="11" t="s">
        <v>1181</v>
      </c>
      <c r="C497" s="12">
        <v>6</v>
      </c>
      <c r="D497" s="13">
        <f t="shared" si="7"/>
        <v>3.7974683544303799E-2</v>
      </c>
      <c r="E497" t="s">
        <v>76</v>
      </c>
      <c r="F497" s="15" t="s">
        <v>1182</v>
      </c>
      <c r="G497" s="15" t="s">
        <v>16</v>
      </c>
      <c r="H497" s="12">
        <v>119</v>
      </c>
      <c r="I497" s="12" t="s">
        <v>23</v>
      </c>
      <c r="J497" s="15">
        <v>79</v>
      </c>
      <c r="K497" s="15" t="s">
        <v>18</v>
      </c>
      <c r="L497" s="15" t="s">
        <v>77</v>
      </c>
    </row>
    <row r="498" spans="1:14" x14ac:dyDescent="0.3">
      <c r="A498" s="10" t="s">
        <v>1183</v>
      </c>
      <c r="B498" s="11" t="s">
        <v>1184</v>
      </c>
      <c r="C498" s="12">
        <v>24</v>
      </c>
      <c r="D498" s="13">
        <f t="shared" si="7"/>
        <v>0.15189873417721519</v>
      </c>
      <c r="E498" t="s">
        <v>1185</v>
      </c>
      <c r="F498" s="15" t="s">
        <v>118</v>
      </c>
      <c r="G498" s="15" t="s">
        <v>16</v>
      </c>
      <c r="H498" s="12">
        <v>4456</v>
      </c>
      <c r="I498" s="12" t="s">
        <v>17</v>
      </c>
      <c r="J498" s="15">
        <v>465</v>
      </c>
      <c r="K498" s="15" t="s">
        <v>35</v>
      </c>
      <c r="L498" s="15" t="s">
        <v>19</v>
      </c>
    </row>
    <row r="499" spans="1:14" x14ac:dyDescent="0.3">
      <c r="A499" s="10" t="s">
        <v>1186</v>
      </c>
      <c r="B499" s="11" t="s">
        <v>75</v>
      </c>
      <c r="C499" s="12">
        <v>17</v>
      </c>
      <c r="D499" s="13">
        <f t="shared" si="7"/>
        <v>0.10759493670886076</v>
      </c>
      <c r="E499" t="s">
        <v>1187</v>
      </c>
      <c r="F499" s="15" t="s">
        <v>1188</v>
      </c>
      <c r="G499" s="15" t="s">
        <v>16</v>
      </c>
      <c r="H499" s="12">
        <v>1583</v>
      </c>
      <c r="I499" s="12" t="s">
        <v>17</v>
      </c>
      <c r="J499" s="15">
        <v>768</v>
      </c>
      <c r="K499" s="15" t="s">
        <v>35</v>
      </c>
      <c r="L499" s="15" t="s">
        <v>19</v>
      </c>
      <c r="M499" s="20" t="s">
        <v>1189</v>
      </c>
      <c r="N499" s="16" t="s">
        <v>25</v>
      </c>
    </row>
    <row r="500" spans="1:14" x14ac:dyDescent="0.3">
      <c r="A500" s="10" t="s">
        <v>1190</v>
      </c>
      <c r="B500" s="11" t="s">
        <v>1191</v>
      </c>
      <c r="C500" s="12">
        <v>1</v>
      </c>
      <c r="D500" s="13">
        <f t="shared" si="7"/>
        <v>6.3291139240506328E-3</v>
      </c>
      <c r="E500" t="s">
        <v>76</v>
      </c>
      <c r="F500" s="15" t="s">
        <v>1192</v>
      </c>
      <c r="G500" s="15" t="s">
        <v>16</v>
      </c>
      <c r="H500" s="12">
        <v>65</v>
      </c>
      <c r="I500" s="12" t="s">
        <v>23</v>
      </c>
      <c r="J500" s="15">
        <v>53</v>
      </c>
      <c r="K500" s="15" t="s">
        <v>18</v>
      </c>
      <c r="L500" s="15" t="s">
        <v>19</v>
      </c>
    </row>
    <row r="501" spans="1:14" x14ac:dyDescent="0.3">
      <c r="A501" s="10" t="s">
        <v>1193</v>
      </c>
      <c r="B501" s="11" t="s">
        <v>1194</v>
      </c>
      <c r="C501" s="12">
        <v>29</v>
      </c>
      <c r="D501" s="13">
        <f t="shared" si="7"/>
        <v>0.18354430379746836</v>
      </c>
      <c r="E501" t="s">
        <v>1195</v>
      </c>
      <c r="F501" s="15" t="s">
        <v>1196</v>
      </c>
      <c r="G501" s="15" t="s">
        <v>102</v>
      </c>
      <c r="H501" s="12">
        <v>3334</v>
      </c>
      <c r="I501" s="12" t="s">
        <v>17</v>
      </c>
      <c r="J501" s="15">
        <v>871</v>
      </c>
      <c r="K501" s="15" t="s">
        <v>35</v>
      </c>
      <c r="L501" s="15" t="s">
        <v>19</v>
      </c>
      <c r="N501" s="16" t="s">
        <v>25</v>
      </c>
    </row>
    <row r="502" spans="1:14" x14ac:dyDescent="0.3">
      <c r="A502" s="10" t="s">
        <v>1197</v>
      </c>
      <c r="B502" s="11" t="s">
        <v>1198</v>
      </c>
      <c r="C502" s="12">
        <v>24</v>
      </c>
      <c r="D502" s="13">
        <f t="shared" si="7"/>
        <v>0.15189873417721519</v>
      </c>
      <c r="E502" t="s">
        <v>1199</v>
      </c>
      <c r="F502" s="15" t="s">
        <v>1196</v>
      </c>
      <c r="G502" s="15" t="s">
        <v>16</v>
      </c>
      <c r="H502" s="12">
        <v>2813</v>
      </c>
      <c r="I502" s="17" t="s">
        <v>17</v>
      </c>
      <c r="J502" s="15">
        <v>390</v>
      </c>
      <c r="K502" s="15" t="s">
        <v>35</v>
      </c>
      <c r="L502" s="15" t="s">
        <v>19</v>
      </c>
      <c r="N502" s="16" t="s">
        <v>25</v>
      </c>
    </row>
    <row r="503" spans="1:14" x14ac:dyDescent="0.3">
      <c r="A503" s="10" t="s">
        <v>1200</v>
      </c>
      <c r="B503" s="11" t="s">
        <v>482</v>
      </c>
      <c r="C503" s="12">
        <v>4</v>
      </c>
      <c r="D503" s="13">
        <f t="shared" si="7"/>
        <v>2.5316455696202531E-2</v>
      </c>
      <c r="E503" t="s">
        <v>1201</v>
      </c>
      <c r="F503" s="15" t="s">
        <v>1196</v>
      </c>
      <c r="G503" s="15" t="s">
        <v>102</v>
      </c>
      <c r="H503" s="17">
        <v>763</v>
      </c>
      <c r="I503" s="16" t="s">
        <v>29</v>
      </c>
      <c r="J503" s="15">
        <v>45</v>
      </c>
      <c r="K503" s="15" t="s">
        <v>18</v>
      </c>
      <c r="L503" s="15" t="s">
        <v>19</v>
      </c>
      <c r="N503" s="16" t="s">
        <v>25</v>
      </c>
    </row>
    <row r="504" spans="1:14" x14ac:dyDescent="0.3">
      <c r="A504" s="10" t="s">
        <v>1202</v>
      </c>
      <c r="B504" s="11" t="s">
        <v>1203</v>
      </c>
      <c r="C504" s="12">
        <v>1</v>
      </c>
      <c r="D504" s="13">
        <f t="shared" si="7"/>
        <v>6.3291139240506328E-3</v>
      </c>
      <c r="E504" t="s">
        <v>38</v>
      </c>
      <c r="F504" s="15" t="s">
        <v>755</v>
      </c>
      <c r="G504" s="15" t="s">
        <v>16</v>
      </c>
      <c r="H504" s="16">
        <v>1214</v>
      </c>
      <c r="I504" s="12" t="s">
        <v>17</v>
      </c>
      <c r="J504" s="15">
        <v>431</v>
      </c>
      <c r="K504" s="15" t="s">
        <v>35</v>
      </c>
      <c r="L504" s="15" t="s">
        <v>19</v>
      </c>
    </row>
    <row r="505" spans="1:14" x14ac:dyDescent="0.3">
      <c r="A505" s="10" t="s">
        <v>1204</v>
      </c>
      <c r="B505" s="11" t="s">
        <v>848</v>
      </c>
      <c r="C505" s="12">
        <v>7</v>
      </c>
      <c r="D505" s="13">
        <f t="shared" si="7"/>
        <v>4.4303797468354431E-2</v>
      </c>
      <c r="E505" t="s">
        <v>1205</v>
      </c>
      <c r="F505" s="15" t="s">
        <v>755</v>
      </c>
      <c r="G505" s="15" t="s">
        <v>16</v>
      </c>
      <c r="H505" s="17">
        <v>4926</v>
      </c>
      <c r="I505" s="12" t="s">
        <v>17</v>
      </c>
      <c r="J505" s="15">
        <v>386</v>
      </c>
      <c r="K505" s="15" t="s">
        <v>35</v>
      </c>
      <c r="L505" s="15" t="s">
        <v>19</v>
      </c>
    </row>
    <row r="506" spans="1:14" x14ac:dyDescent="0.3">
      <c r="A506" s="10" t="s">
        <v>1206</v>
      </c>
      <c r="B506" s="11" t="s">
        <v>1207</v>
      </c>
      <c r="C506" s="12">
        <v>1</v>
      </c>
      <c r="D506" s="13">
        <f t="shared" si="7"/>
        <v>6.3291139240506328E-3</v>
      </c>
      <c r="E506" t="s">
        <v>23</v>
      </c>
      <c r="F506" s="15" t="s">
        <v>755</v>
      </c>
      <c r="G506" s="15" t="s">
        <v>16</v>
      </c>
      <c r="H506" s="16">
        <v>4927</v>
      </c>
      <c r="I506" s="12" t="s">
        <v>17</v>
      </c>
      <c r="J506" s="15">
        <v>72</v>
      </c>
      <c r="K506" s="15" t="s">
        <v>18</v>
      </c>
      <c r="L506" s="15" t="s">
        <v>19</v>
      </c>
    </row>
    <row r="507" spans="1:14" x14ac:dyDescent="0.3">
      <c r="A507" s="10" t="s">
        <v>1208</v>
      </c>
      <c r="B507" s="11" t="s">
        <v>1209</v>
      </c>
      <c r="C507" s="12">
        <v>4</v>
      </c>
      <c r="D507" s="13">
        <f t="shared" si="7"/>
        <v>2.5316455696202531E-2</v>
      </c>
      <c r="E507" t="s">
        <v>249</v>
      </c>
      <c r="F507" s="15" t="s">
        <v>755</v>
      </c>
      <c r="G507" s="15" t="s">
        <v>16</v>
      </c>
      <c r="H507" s="12">
        <v>3151</v>
      </c>
      <c r="I507" s="17" t="s">
        <v>17</v>
      </c>
      <c r="J507" s="15">
        <v>642</v>
      </c>
      <c r="K507" s="15" t="s">
        <v>35</v>
      </c>
      <c r="L507" s="15" t="s">
        <v>19</v>
      </c>
    </row>
    <row r="508" spans="1:14" x14ac:dyDescent="0.3">
      <c r="A508" s="10" t="s">
        <v>1210</v>
      </c>
      <c r="B508" s="11" t="s">
        <v>21</v>
      </c>
      <c r="C508" s="12">
        <v>2</v>
      </c>
      <c r="D508" s="13">
        <f t="shared" si="7"/>
        <v>1.2658227848101266E-2</v>
      </c>
      <c r="E508" t="s">
        <v>1211</v>
      </c>
      <c r="F508" s="15" t="s">
        <v>725</v>
      </c>
      <c r="G508" s="15" t="s">
        <v>16</v>
      </c>
      <c r="H508" s="12">
        <v>545</v>
      </c>
      <c r="I508" s="16" t="s">
        <v>29</v>
      </c>
      <c r="J508" s="15">
        <v>335</v>
      </c>
      <c r="K508" s="15" t="s">
        <v>35</v>
      </c>
      <c r="L508" s="15" t="s">
        <v>19</v>
      </c>
    </row>
    <row r="509" spans="1:14" x14ac:dyDescent="0.3">
      <c r="A509" s="10" t="s">
        <v>1212</v>
      </c>
      <c r="B509" s="11" t="s">
        <v>75</v>
      </c>
      <c r="C509" s="12">
        <v>1</v>
      </c>
      <c r="D509" s="13">
        <f t="shared" si="7"/>
        <v>6.3291139240506328E-3</v>
      </c>
      <c r="E509" t="s">
        <v>22</v>
      </c>
      <c r="F509" s="15" t="s">
        <v>725</v>
      </c>
      <c r="G509" s="15" t="s">
        <v>16</v>
      </c>
      <c r="H509" s="12">
        <v>2</v>
      </c>
      <c r="I509" s="12" t="s">
        <v>46</v>
      </c>
      <c r="J509" s="15">
        <v>19</v>
      </c>
      <c r="K509" s="15" t="s">
        <v>18</v>
      </c>
      <c r="L509" s="15" t="s">
        <v>19</v>
      </c>
      <c r="N509" s="16" t="s">
        <v>25</v>
      </c>
    </row>
    <row r="510" spans="1:14" x14ac:dyDescent="0.3">
      <c r="A510" s="10" t="s">
        <v>1213</v>
      </c>
      <c r="B510" s="11" t="s">
        <v>1214</v>
      </c>
      <c r="C510" s="12">
        <v>1</v>
      </c>
      <c r="D510" s="13">
        <f t="shared" si="7"/>
        <v>6.3291139240506328E-3</v>
      </c>
      <c r="E510" t="s">
        <v>76</v>
      </c>
      <c r="F510" s="15" t="s">
        <v>725</v>
      </c>
      <c r="G510" s="15" t="s">
        <v>16</v>
      </c>
      <c r="H510" s="12">
        <v>274</v>
      </c>
      <c r="I510" s="12" t="s">
        <v>23</v>
      </c>
      <c r="J510" s="15">
        <v>214</v>
      </c>
      <c r="K510" s="15" t="s">
        <v>30</v>
      </c>
      <c r="L510" s="15" t="s">
        <v>19</v>
      </c>
    </row>
    <row r="511" spans="1:14" x14ac:dyDescent="0.3">
      <c r="A511" s="10" t="s">
        <v>1215</v>
      </c>
      <c r="B511" s="11" t="s">
        <v>1216</v>
      </c>
      <c r="C511" s="12">
        <v>18</v>
      </c>
      <c r="D511" s="13">
        <f t="shared" si="7"/>
        <v>0.11392405063291139</v>
      </c>
      <c r="E511" t="s">
        <v>1217</v>
      </c>
      <c r="F511" s="15" t="s">
        <v>725</v>
      </c>
      <c r="G511" s="15" t="s">
        <v>16</v>
      </c>
      <c r="H511" s="12">
        <v>1053</v>
      </c>
      <c r="I511" s="17" t="s">
        <v>17</v>
      </c>
      <c r="J511" s="15">
        <v>536</v>
      </c>
      <c r="K511" s="15" t="s">
        <v>35</v>
      </c>
      <c r="L511" s="15" t="s">
        <v>19</v>
      </c>
    </row>
    <row r="512" spans="1:14" x14ac:dyDescent="0.3">
      <c r="A512" s="10" t="s">
        <v>1218</v>
      </c>
      <c r="B512" s="11" t="s">
        <v>68</v>
      </c>
      <c r="C512" s="12">
        <v>5</v>
      </c>
      <c r="D512" s="13">
        <f t="shared" si="7"/>
        <v>3.1645569620253167E-2</v>
      </c>
      <c r="E512" t="s">
        <v>1219</v>
      </c>
      <c r="F512" s="15" t="s">
        <v>725</v>
      </c>
      <c r="G512" s="15" t="s">
        <v>16</v>
      </c>
      <c r="H512" s="12">
        <v>844</v>
      </c>
      <c r="I512" s="16" t="s">
        <v>29</v>
      </c>
      <c r="J512" s="15">
        <v>417</v>
      </c>
      <c r="K512" s="15" t="s">
        <v>35</v>
      </c>
      <c r="L512" s="15" t="s">
        <v>19</v>
      </c>
    </row>
    <row r="513" spans="1:14" x14ac:dyDescent="0.3">
      <c r="A513" s="10" t="s">
        <v>1220</v>
      </c>
      <c r="B513" s="11" t="s">
        <v>715</v>
      </c>
      <c r="C513" s="12">
        <v>1</v>
      </c>
      <c r="D513" s="13">
        <f t="shared" si="7"/>
        <v>6.3291139240506328E-3</v>
      </c>
      <c r="E513" t="s">
        <v>69</v>
      </c>
      <c r="F513" s="15" t="s">
        <v>725</v>
      </c>
      <c r="G513" s="15" t="s">
        <v>16</v>
      </c>
      <c r="H513" s="12">
        <v>161</v>
      </c>
      <c r="I513" s="12" t="s">
        <v>23</v>
      </c>
      <c r="J513" s="15">
        <v>152</v>
      </c>
      <c r="K513" s="15" t="s">
        <v>30</v>
      </c>
      <c r="L513" s="15" t="s">
        <v>19</v>
      </c>
    </row>
    <row r="514" spans="1:14" x14ac:dyDescent="0.3">
      <c r="A514" s="10" t="s">
        <v>1221</v>
      </c>
      <c r="B514" s="11" t="s">
        <v>68</v>
      </c>
      <c r="C514" s="12">
        <v>2</v>
      </c>
      <c r="D514" s="13">
        <f t="shared" si="7"/>
        <v>1.2658227848101266E-2</v>
      </c>
      <c r="E514" t="s">
        <v>38</v>
      </c>
      <c r="F514" s="15" t="s">
        <v>725</v>
      </c>
      <c r="G514" s="15" t="s">
        <v>16</v>
      </c>
      <c r="H514" s="12">
        <v>11</v>
      </c>
      <c r="I514" s="12" t="s">
        <v>46</v>
      </c>
      <c r="J514" s="15">
        <v>40</v>
      </c>
      <c r="K514" s="15" t="s">
        <v>18</v>
      </c>
      <c r="L514" s="15" t="s">
        <v>19</v>
      </c>
    </row>
    <row r="515" spans="1:14" x14ac:dyDescent="0.3">
      <c r="A515" s="10" t="s">
        <v>1222</v>
      </c>
      <c r="B515" s="11" t="s">
        <v>1093</v>
      </c>
      <c r="C515" s="12">
        <v>1</v>
      </c>
      <c r="D515" s="13">
        <f t="shared" ref="D515:D578" si="8">C515/158</f>
        <v>6.3291139240506328E-3</v>
      </c>
      <c r="E515" t="s">
        <v>69</v>
      </c>
      <c r="F515" s="15" t="s">
        <v>725</v>
      </c>
      <c r="G515" s="15" t="s">
        <v>16</v>
      </c>
      <c r="H515" s="17">
        <v>141</v>
      </c>
      <c r="I515" s="12" t="s">
        <v>23</v>
      </c>
      <c r="J515" s="15">
        <v>123</v>
      </c>
      <c r="K515" s="15" t="s">
        <v>30</v>
      </c>
      <c r="L515" s="15" t="s">
        <v>19</v>
      </c>
    </row>
    <row r="516" spans="1:14" x14ac:dyDescent="0.3">
      <c r="A516" s="10" t="s">
        <v>1223</v>
      </c>
      <c r="B516" s="11" t="s">
        <v>1224</v>
      </c>
      <c r="C516" s="12">
        <v>2</v>
      </c>
      <c r="D516" s="13">
        <f t="shared" si="8"/>
        <v>1.2658227848101266E-2</v>
      </c>
      <c r="E516" t="s">
        <v>613</v>
      </c>
      <c r="F516" s="15" t="s">
        <v>42</v>
      </c>
      <c r="G516" s="15" t="s">
        <v>16</v>
      </c>
      <c r="H516" s="16">
        <v>2049</v>
      </c>
      <c r="I516" s="12" t="s">
        <v>17</v>
      </c>
      <c r="J516" s="15">
        <v>204</v>
      </c>
      <c r="K516" s="15" t="s">
        <v>30</v>
      </c>
      <c r="L516" s="15" t="s">
        <v>19</v>
      </c>
    </row>
    <row r="517" spans="1:14" x14ac:dyDescent="0.3">
      <c r="A517" s="10" t="s">
        <v>1225</v>
      </c>
      <c r="B517" s="11" t="s">
        <v>1226</v>
      </c>
      <c r="C517" s="17">
        <v>15</v>
      </c>
      <c r="D517" s="13">
        <f t="shared" si="8"/>
        <v>9.49367088607595E-2</v>
      </c>
      <c r="E517" t="s">
        <v>1227</v>
      </c>
      <c r="F517" s="15" t="s">
        <v>386</v>
      </c>
      <c r="G517" s="15" t="s">
        <v>16</v>
      </c>
      <c r="H517" s="12">
        <v>5145</v>
      </c>
      <c r="I517" s="12" t="s">
        <v>17</v>
      </c>
      <c r="J517" s="15">
        <v>987</v>
      </c>
      <c r="K517" s="15" t="s">
        <v>35</v>
      </c>
      <c r="L517" s="15" t="s">
        <v>19</v>
      </c>
    </row>
    <row r="518" spans="1:14" x14ac:dyDescent="0.3">
      <c r="A518" s="10" t="s">
        <v>1228</v>
      </c>
      <c r="B518" s="11" t="s">
        <v>68</v>
      </c>
      <c r="C518" s="12">
        <v>4</v>
      </c>
      <c r="D518" s="13">
        <f t="shared" si="8"/>
        <v>2.5316455696202531E-2</v>
      </c>
      <c r="E518" t="s">
        <v>587</v>
      </c>
      <c r="F518" s="15" t="s">
        <v>386</v>
      </c>
      <c r="G518" s="15" t="s">
        <v>16</v>
      </c>
      <c r="H518" s="12">
        <v>3704</v>
      </c>
      <c r="I518" s="12" t="s">
        <v>17</v>
      </c>
      <c r="J518" s="15">
        <v>477</v>
      </c>
      <c r="K518" s="15" t="s">
        <v>35</v>
      </c>
      <c r="L518" s="15" t="s">
        <v>19</v>
      </c>
    </row>
    <row r="519" spans="1:14" x14ac:dyDescent="0.3">
      <c r="A519" s="10" t="s">
        <v>1229</v>
      </c>
      <c r="B519" s="11" t="s">
        <v>1109</v>
      </c>
      <c r="C519" s="12">
        <v>1</v>
      </c>
      <c r="D519" s="13">
        <f t="shared" si="8"/>
        <v>6.3291139240506328E-3</v>
      </c>
      <c r="E519" t="s">
        <v>69</v>
      </c>
      <c r="F519" s="15" t="s">
        <v>386</v>
      </c>
      <c r="G519" s="15" t="s">
        <v>16</v>
      </c>
      <c r="H519" s="12">
        <v>1762</v>
      </c>
      <c r="I519" s="12" t="s">
        <v>17</v>
      </c>
      <c r="J519" s="15">
        <v>400</v>
      </c>
      <c r="K519" s="15" t="s">
        <v>35</v>
      </c>
      <c r="L519" s="15" t="s">
        <v>19</v>
      </c>
    </row>
    <row r="520" spans="1:14" x14ac:dyDescent="0.3">
      <c r="A520" s="10" t="s">
        <v>1230</v>
      </c>
      <c r="B520" s="11" t="s">
        <v>1231</v>
      </c>
      <c r="C520" s="12">
        <v>3</v>
      </c>
      <c r="D520" s="13">
        <f t="shared" si="8"/>
        <v>1.8987341772151899E-2</v>
      </c>
      <c r="E520" t="s">
        <v>14</v>
      </c>
      <c r="F520" s="15" t="s">
        <v>386</v>
      </c>
      <c r="G520" s="15" t="s">
        <v>16</v>
      </c>
      <c r="H520" s="12">
        <v>1655</v>
      </c>
      <c r="I520" s="12" t="s">
        <v>17</v>
      </c>
      <c r="J520" s="15">
        <v>179</v>
      </c>
      <c r="K520" s="15" t="s">
        <v>30</v>
      </c>
      <c r="L520" s="15" t="s">
        <v>19</v>
      </c>
    </row>
    <row r="521" spans="1:14" x14ac:dyDescent="0.3">
      <c r="A521" s="10" t="s">
        <v>1232</v>
      </c>
      <c r="B521" s="11" t="s">
        <v>1233</v>
      </c>
      <c r="C521" s="12">
        <v>7</v>
      </c>
      <c r="D521" s="13">
        <f t="shared" si="8"/>
        <v>4.4303797468354431E-2</v>
      </c>
      <c r="E521" t="s">
        <v>1234</v>
      </c>
      <c r="F521" s="15" t="s">
        <v>386</v>
      </c>
      <c r="G521" s="15" t="s">
        <v>16</v>
      </c>
      <c r="H521" s="12">
        <v>4346</v>
      </c>
      <c r="I521" s="12" t="s">
        <v>17</v>
      </c>
      <c r="J521" s="15">
        <v>584</v>
      </c>
      <c r="K521" s="15" t="s">
        <v>35</v>
      </c>
      <c r="L521" s="15" t="s">
        <v>19</v>
      </c>
    </row>
    <row r="522" spans="1:14" x14ac:dyDescent="0.3">
      <c r="A522" s="10" t="s">
        <v>1235</v>
      </c>
      <c r="B522" s="11" t="s">
        <v>1236</v>
      </c>
      <c r="C522" s="12">
        <v>1</v>
      </c>
      <c r="D522" s="13">
        <f t="shared" si="8"/>
        <v>6.3291139240506328E-3</v>
      </c>
      <c r="E522" t="s">
        <v>315</v>
      </c>
      <c r="F522" s="15" t="s">
        <v>73</v>
      </c>
      <c r="G522" s="15"/>
      <c r="H522" s="12">
        <v>399</v>
      </c>
      <c r="I522" s="12" t="s">
        <v>23</v>
      </c>
      <c r="J522" s="15">
        <v>136</v>
      </c>
      <c r="K522" s="15" t="s">
        <v>30</v>
      </c>
      <c r="L522" s="15"/>
      <c r="N522" s="16" t="s">
        <v>25</v>
      </c>
    </row>
    <row r="523" spans="1:14" x14ac:dyDescent="0.3">
      <c r="A523" s="10" t="s">
        <v>1237</v>
      </c>
      <c r="B523" s="11" t="s">
        <v>1238</v>
      </c>
      <c r="C523" s="12">
        <v>5</v>
      </c>
      <c r="D523" s="13">
        <f t="shared" si="8"/>
        <v>3.1645569620253167E-2</v>
      </c>
      <c r="E523" t="s">
        <v>1239</v>
      </c>
      <c r="F523" s="15" t="s">
        <v>73</v>
      </c>
      <c r="G523" s="15" t="s">
        <v>16</v>
      </c>
      <c r="H523" s="12">
        <v>1242</v>
      </c>
      <c r="I523" s="12" t="s">
        <v>17</v>
      </c>
      <c r="J523" s="15">
        <v>178</v>
      </c>
      <c r="K523" s="15" t="s">
        <v>30</v>
      </c>
      <c r="L523" s="15" t="s">
        <v>19</v>
      </c>
      <c r="N523" s="16" t="s">
        <v>25</v>
      </c>
    </row>
    <row r="524" spans="1:14" x14ac:dyDescent="0.3">
      <c r="A524" s="10" t="s">
        <v>1240</v>
      </c>
      <c r="B524" s="11" t="s">
        <v>21</v>
      </c>
      <c r="C524" s="12">
        <v>2</v>
      </c>
      <c r="D524" s="13">
        <f t="shared" si="8"/>
        <v>1.2658227848101266E-2</v>
      </c>
      <c r="E524" t="s">
        <v>232</v>
      </c>
      <c r="F524" s="15" t="s">
        <v>73</v>
      </c>
      <c r="G524" s="15" t="s">
        <v>16</v>
      </c>
      <c r="H524" s="12">
        <v>2634</v>
      </c>
      <c r="I524" s="12" t="s">
        <v>17</v>
      </c>
      <c r="J524" s="15">
        <v>535</v>
      </c>
      <c r="K524" s="15" t="s">
        <v>35</v>
      </c>
      <c r="L524" s="15" t="s">
        <v>19</v>
      </c>
    </row>
    <row r="525" spans="1:14" x14ac:dyDescent="0.3">
      <c r="A525" s="10" t="s">
        <v>1241</v>
      </c>
      <c r="B525" s="11" t="s">
        <v>1242</v>
      </c>
      <c r="C525" s="12">
        <v>1</v>
      </c>
      <c r="D525" s="13">
        <f t="shared" si="8"/>
        <v>6.3291139240506328E-3</v>
      </c>
      <c r="E525" t="s">
        <v>22</v>
      </c>
      <c r="F525" s="15" t="s">
        <v>73</v>
      </c>
      <c r="G525" s="15" t="s">
        <v>16</v>
      </c>
      <c r="H525" s="12">
        <v>136</v>
      </c>
      <c r="I525" s="12" t="s">
        <v>23</v>
      </c>
      <c r="J525" s="15">
        <v>47</v>
      </c>
      <c r="K525" s="15" t="s">
        <v>18</v>
      </c>
      <c r="L525" s="15" t="s">
        <v>201</v>
      </c>
      <c r="M525" s="21" t="s">
        <v>1243</v>
      </c>
      <c r="N525" s="16" t="s">
        <v>31</v>
      </c>
    </row>
    <row r="526" spans="1:14" x14ac:dyDescent="0.3">
      <c r="A526" s="10" t="s">
        <v>1244</v>
      </c>
      <c r="B526" s="11" t="s">
        <v>1245</v>
      </c>
      <c r="C526" s="12">
        <v>13</v>
      </c>
      <c r="D526" s="13">
        <f t="shared" si="8"/>
        <v>8.2278481012658222E-2</v>
      </c>
      <c r="E526" t="s">
        <v>1246</v>
      </c>
      <c r="F526" s="15" t="s">
        <v>73</v>
      </c>
      <c r="G526" s="15" t="s">
        <v>16</v>
      </c>
      <c r="H526" s="12">
        <v>6171</v>
      </c>
      <c r="I526" s="12" t="s">
        <v>17</v>
      </c>
      <c r="J526" s="15">
        <v>819</v>
      </c>
      <c r="K526" s="15" t="s">
        <v>35</v>
      </c>
      <c r="L526" s="15" t="s">
        <v>19</v>
      </c>
    </row>
    <row r="527" spans="1:14" x14ac:dyDescent="0.3">
      <c r="A527" s="10" t="s">
        <v>1247</v>
      </c>
      <c r="B527" s="11" t="s">
        <v>576</v>
      </c>
      <c r="C527" s="12">
        <v>1</v>
      </c>
      <c r="D527" s="13">
        <f t="shared" si="8"/>
        <v>6.3291139240506328E-3</v>
      </c>
      <c r="E527" t="s">
        <v>38</v>
      </c>
      <c r="F527" s="15" t="s">
        <v>73</v>
      </c>
      <c r="G527" s="15" t="s">
        <v>16</v>
      </c>
      <c r="H527" s="12">
        <v>301</v>
      </c>
      <c r="I527" s="12" t="s">
        <v>23</v>
      </c>
      <c r="J527" s="15">
        <v>192</v>
      </c>
      <c r="K527" s="15" t="s">
        <v>30</v>
      </c>
      <c r="L527" s="15" t="s">
        <v>19</v>
      </c>
      <c r="N527" s="16" t="s">
        <v>25</v>
      </c>
    </row>
    <row r="528" spans="1:14" x14ac:dyDescent="0.3">
      <c r="A528" s="10" t="s">
        <v>1248</v>
      </c>
      <c r="B528" s="11" t="s">
        <v>21</v>
      </c>
      <c r="C528" s="12">
        <v>1</v>
      </c>
      <c r="D528" s="13">
        <f t="shared" si="8"/>
        <v>6.3291139240506328E-3</v>
      </c>
      <c r="E528" t="s">
        <v>38</v>
      </c>
      <c r="F528" s="15" t="s">
        <v>73</v>
      </c>
      <c r="G528" s="15" t="s">
        <v>16</v>
      </c>
      <c r="H528" s="12">
        <v>1084</v>
      </c>
      <c r="I528" s="12" t="s">
        <v>17</v>
      </c>
      <c r="J528" s="15">
        <v>111</v>
      </c>
      <c r="K528" s="15" t="s">
        <v>30</v>
      </c>
      <c r="L528" s="15" t="s">
        <v>19</v>
      </c>
      <c r="N528" s="16" t="s">
        <v>25</v>
      </c>
    </row>
    <row r="529" spans="1:14" x14ac:dyDescent="0.3">
      <c r="A529" s="10" t="s">
        <v>1249</v>
      </c>
      <c r="B529" s="11" t="s">
        <v>1250</v>
      </c>
      <c r="C529" s="12">
        <v>1</v>
      </c>
      <c r="D529" s="13">
        <f t="shared" si="8"/>
        <v>6.3291139240506328E-3</v>
      </c>
      <c r="E529" t="s">
        <v>22</v>
      </c>
      <c r="F529" s="15" t="s">
        <v>73</v>
      </c>
      <c r="G529" s="15" t="s">
        <v>16</v>
      </c>
      <c r="H529" s="12">
        <v>52</v>
      </c>
      <c r="I529" s="12" t="s">
        <v>23</v>
      </c>
      <c r="J529" s="15">
        <v>40</v>
      </c>
      <c r="K529" s="15" t="s">
        <v>18</v>
      </c>
      <c r="L529" s="15" t="s">
        <v>201</v>
      </c>
      <c r="N529" s="16" t="s">
        <v>25</v>
      </c>
    </row>
    <row r="530" spans="1:14" x14ac:dyDescent="0.3">
      <c r="A530" s="10" t="s">
        <v>1251</v>
      </c>
      <c r="B530" s="11" t="s">
        <v>1252</v>
      </c>
      <c r="C530" s="12">
        <v>1</v>
      </c>
      <c r="D530" s="13">
        <f t="shared" si="8"/>
        <v>6.3291139240506328E-3</v>
      </c>
      <c r="E530" t="s">
        <v>45</v>
      </c>
      <c r="F530" s="15" t="s">
        <v>495</v>
      </c>
      <c r="G530" s="15" t="s">
        <v>16</v>
      </c>
      <c r="H530" s="12">
        <v>136</v>
      </c>
      <c r="I530" s="17" t="s">
        <v>23</v>
      </c>
      <c r="J530" s="15">
        <v>33</v>
      </c>
      <c r="K530" s="15" t="s">
        <v>18</v>
      </c>
      <c r="L530" s="15"/>
      <c r="M530" s="19"/>
    </row>
    <row r="531" spans="1:14" x14ac:dyDescent="0.3">
      <c r="A531" s="10" t="s">
        <v>1253</v>
      </c>
      <c r="B531" s="11" t="s">
        <v>68</v>
      </c>
      <c r="C531" s="12">
        <v>28</v>
      </c>
      <c r="D531" s="13">
        <f t="shared" si="8"/>
        <v>0.17721518987341772</v>
      </c>
      <c r="E531" t="s">
        <v>1254</v>
      </c>
      <c r="F531" s="15" t="s">
        <v>495</v>
      </c>
      <c r="G531" s="15" t="s">
        <v>16</v>
      </c>
      <c r="H531" s="12">
        <v>775</v>
      </c>
      <c r="I531" s="16" t="s">
        <v>29</v>
      </c>
      <c r="J531" s="15">
        <v>164</v>
      </c>
      <c r="K531" s="15" t="s">
        <v>30</v>
      </c>
      <c r="L531" s="15" t="s">
        <v>19</v>
      </c>
      <c r="N531" s="16" t="s">
        <v>31</v>
      </c>
    </row>
    <row r="532" spans="1:14" x14ac:dyDescent="0.3">
      <c r="A532" s="10" t="s">
        <v>1255</v>
      </c>
      <c r="B532" s="11" t="s">
        <v>766</v>
      </c>
      <c r="C532" s="12">
        <v>1</v>
      </c>
      <c r="D532" s="13">
        <f t="shared" si="8"/>
        <v>6.3291139240506328E-3</v>
      </c>
      <c r="E532" t="s">
        <v>69</v>
      </c>
      <c r="F532" s="15" t="s">
        <v>1085</v>
      </c>
      <c r="G532" s="15" t="s">
        <v>16</v>
      </c>
      <c r="H532" s="12">
        <v>497</v>
      </c>
      <c r="I532" s="12" t="s">
        <v>23</v>
      </c>
      <c r="J532" s="15">
        <v>373</v>
      </c>
      <c r="K532" s="15" t="s">
        <v>35</v>
      </c>
      <c r="L532" s="15" t="s">
        <v>19</v>
      </c>
    </row>
    <row r="533" spans="1:14" x14ac:dyDescent="0.3">
      <c r="A533" s="10" t="s">
        <v>1256</v>
      </c>
      <c r="B533" s="11" t="s">
        <v>1257</v>
      </c>
      <c r="C533" s="12">
        <v>1</v>
      </c>
      <c r="D533" s="13">
        <f t="shared" si="8"/>
        <v>6.3291139240506328E-3</v>
      </c>
      <c r="E533" t="s">
        <v>315</v>
      </c>
      <c r="F533" s="15" t="s">
        <v>1085</v>
      </c>
      <c r="G533" s="15" t="s">
        <v>16</v>
      </c>
      <c r="H533" s="12">
        <v>1484</v>
      </c>
      <c r="I533" s="12" t="s">
        <v>17</v>
      </c>
      <c r="J533" s="15">
        <v>601</v>
      </c>
      <c r="K533" s="15" t="s">
        <v>35</v>
      </c>
      <c r="L533" s="15" t="s">
        <v>19</v>
      </c>
    </row>
    <row r="534" spans="1:14" x14ac:dyDescent="0.3">
      <c r="A534" s="10" t="s">
        <v>1258</v>
      </c>
      <c r="B534" s="11" t="s">
        <v>37</v>
      </c>
      <c r="C534" s="12">
        <v>2</v>
      </c>
      <c r="D534" s="13">
        <f t="shared" si="8"/>
        <v>1.2658227848101266E-2</v>
      </c>
      <c r="E534" t="s">
        <v>1022</v>
      </c>
      <c r="F534" s="15" t="s">
        <v>1085</v>
      </c>
      <c r="G534" s="15" t="s">
        <v>16</v>
      </c>
      <c r="H534" s="12">
        <v>1263</v>
      </c>
      <c r="I534" s="12" t="s">
        <v>17</v>
      </c>
      <c r="J534" s="15">
        <v>567</v>
      </c>
      <c r="K534" s="15" t="s">
        <v>35</v>
      </c>
      <c r="L534" s="15" t="s">
        <v>19</v>
      </c>
    </row>
    <row r="535" spans="1:14" x14ac:dyDescent="0.3">
      <c r="A535" s="10" t="s">
        <v>1259</v>
      </c>
      <c r="B535" s="11" t="s">
        <v>499</v>
      </c>
      <c r="C535" s="12">
        <v>1</v>
      </c>
      <c r="D535" s="13">
        <f t="shared" si="8"/>
        <v>6.3291139240506328E-3</v>
      </c>
      <c r="E535" t="s">
        <v>38</v>
      </c>
      <c r="F535" s="15" t="s">
        <v>1085</v>
      </c>
      <c r="G535" s="15" t="s">
        <v>16</v>
      </c>
      <c r="H535" s="12">
        <v>2791</v>
      </c>
      <c r="I535" s="12" t="s">
        <v>17</v>
      </c>
      <c r="J535" s="15">
        <v>753</v>
      </c>
      <c r="K535" s="15" t="s">
        <v>35</v>
      </c>
      <c r="L535" s="15" t="s">
        <v>19</v>
      </c>
      <c r="M535" s="19"/>
    </row>
    <row r="536" spans="1:14" x14ac:dyDescent="0.3">
      <c r="A536" s="10" t="s">
        <v>1260</v>
      </c>
      <c r="B536" s="11" t="s">
        <v>987</v>
      </c>
      <c r="C536" s="12">
        <v>2</v>
      </c>
      <c r="D536" s="13">
        <f t="shared" si="8"/>
        <v>1.2658227848101266E-2</v>
      </c>
      <c r="E536" t="s">
        <v>76</v>
      </c>
      <c r="F536" s="15" t="s">
        <v>1085</v>
      </c>
      <c r="G536" s="15" t="s">
        <v>16</v>
      </c>
      <c r="H536" s="12">
        <v>3445</v>
      </c>
      <c r="I536" s="12" t="s">
        <v>17</v>
      </c>
      <c r="J536" s="15">
        <v>729</v>
      </c>
      <c r="K536" s="15" t="s">
        <v>35</v>
      </c>
      <c r="L536" s="15" t="s">
        <v>19</v>
      </c>
    </row>
    <row r="537" spans="1:14" x14ac:dyDescent="0.3">
      <c r="A537" s="10" t="s">
        <v>1261</v>
      </c>
      <c r="B537" s="11" t="s">
        <v>1262</v>
      </c>
      <c r="C537" s="12">
        <v>2</v>
      </c>
      <c r="D537" s="13">
        <f t="shared" si="8"/>
        <v>1.2658227848101266E-2</v>
      </c>
      <c r="E537" t="s">
        <v>76</v>
      </c>
      <c r="F537" s="15" t="s">
        <v>1085</v>
      </c>
      <c r="G537" s="15" t="s">
        <v>16</v>
      </c>
      <c r="H537" s="12">
        <v>27</v>
      </c>
      <c r="I537" s="12" t="s">
        <v>46</v>
      </c>
      <c r="J537" s="15">
        <v>27</v>
      </c>
      <c r="K537" s="15" t="s">
        <v>18</v>
      </c>
      <c r="L537" s="15" t="s">
        <v>77</v>
      </c>
    </row>
    <row r="538" spans="1:14" x14ac:dyDescent="0.3">
      <c r="A538" s="10" t="s">
        <v>1263</v>
      </c>
      <c r="B538" s="11" t="s">
        <v>1264</v>
      </c>
      <c r="C538" s="12">
        <v>15</v>
      </c>
      <c r="D538" s="13">
        <f t="shared" si="8"/>
        <v>9.49367088607595E-2</v>
      </c>
      <c r="E538" t="s">
        <v>1265</v>
      </c>
      <c r="F538" s="15" t="s">
        <v>1085</v>
      </c>
      <c r="G538" s="15" t="s">
        <v>16</v>
      </c>
      <c r="H538" s="12">
        <v>4038</v>
      </c>
      <c r="I538" s="12" t="s">
        <v>17</v>
      </c>
      <c r="J538" s="15">
        <v>690</v>
      </c>
      <c r="K538" s="15" t="s">
        <v>35</v>
      </c>
      <c r="L538" s="15" t="s">
        <v>19</v>
      </c>
    </row>
    <row r="539" spans="1:14" x14ac:dyDescent="0.3">
      <c r="A539" s="10" t="s">
        <v>1266</v>
      </c>
      <c r="B539" s="11" t="s">
        <v>68</v>
      </c>
      <c r="C539" s="12">
        <v>3</v>
      </c>
      <c r="D539" s="13">
        <f t="shared" si="8"/>
        <v>1.8987341772151899E-2</v>
      </c>
      <c r="E539" t="s">
        <v>1267</v>
      </c>
      <c r="F539" s="15" t="s">
        <v>1085</v>
      </c>
      <c r="G539" s="15" t="s">
        <v>16</v>
      </c>
      <c r="H539" s="12">
        <v>1063</v>
      </c>
      <c r="I539" s="17" t="s">
        <v>17</v>
      </c>
      <c r="J539" s="15">
        <v>492</v>
      </c>
      <c r="K539" s="15" t="s">
        <v>35</v>
      </c>
      <c r="L539" s="15" t="s">
        <v>19</v>
      </c>
      <c r="M539" s="19"/>
    </row>
    <row r="540" spans="1:14" x14ac:dyDescent="0.3">
      <c r="A540" s="10" t="s">
        <v>1268</v>
      </c>
      <c r="B540" s="11" t="s">
        <v>37</v>
      </c>
      <c r="C540" s="12">
        <v>1</v>
      </c>
      <c r="D540" s="13">
        <f t="shared" si="8"/>
        <v>6.3291139240506328E-3</v>
      </c>
      <c r="E540" t="s">
        <v>69</v>
      </c>
      <c r="F540" s="15" t="s">
        <v>1085</v>
      </c>
      <c r="G540" s="15" t="s">
        <v>16</v>
      </c>
      <c r="H540" s="12">
        <v>591</v>
      </c>
      <c r="I540" s="16" t="s">
        <v>29</v>
      </c>
      <c r="J540" s="15">
        <v>275</v>
      </c>
      <c r="K540" s="15" t="s">
        <v>30</v>
      </c>
      <c r="L540" s="15" t="s">
        <v>19</v>
      </c>
    </row>
    <row r="541" spans="1:14" x14ac:dyDescent="0.3">
      <c r="A541" s="10" t="s">
        <v>1269</v>
      </c>
      <c r="B541" s="11" t="s">
        <v>1270</v>
      </c>
      <c r="C541" s="12">
        <v>1</v>
      </c>
      <c r="D541" s="13">
        <f t="shared" si="8"/>
        <v>6.3291139240506328E-3</v>
      </c>
      <c r="E541" t="s">
        <v>38</v>
      </c>
      <c r="F541" s="15" t="s">
        <v>42</v>
      </c>
      <c r="G541" s="15" t="s">
        <v>16</v>
      </c>
      <c r="H541" s="12">
        <v>52</v>
      </c>
      <c r="I541" s="12" t="s">
        <v>23</v>
      </c>
      <c r="J541" s="15">
        <v>89</v>
      </c>
      <c r="K541" s="15" t="s">
        <v>18</v>
      </c>
      <c r="L541" s="15" t="s">
        <v>19</v>
      </c>
    </row>
    <row r="542" spans="1:14" x14ac:dyDescent="0.3">
      <c r="A542" s="10" t="s">
        <v>1271</v>
      </c>
      <c r="B542" s="11" t="s">
        <v>1272</v>
      </c>
      <c r="C542" s="12">
        <v>2</v>
      </c>
      <c r="D542" s="13">
        <f t="shared" si="8"/>
        <v>1.2658227848101266E-2</v>
      </c>
      <c r="E542" t="s">
        <v>38</v>
      </c>
      <c r="F542" s="15" t="s">
        <v>118</v>
      </c>
      <c r="G542" s="15" t="s">
        <v>16</v>
      </c>
      <c r="H542" s="12">
        <v>1554</v>
      </c>
      <c r="I542" s="12" t="s">
        <v>17</v>
      </c>
      <c r="J542" s="15">
        <v>480</v>
      </c>
      <c r="K542" s="15" t="s">
        <v>35</v>
      </c>
      <c r="L542" s="15" t="s">
        <v>19</v>
      </c>
      <c r="N542" s="16" t="s">
        <v>25</v>
      </c>
    </row>
    <row r="543" spans="1:14" x14ac:dyDescent="0.3">
      <c r="A543" s="10" t="s">
        <v>1273</v>
      </c>
      <c r="B543" s="11" t="s">
        <v>1274</v>
      </c>
      <c r="C543" s="12">
        <v>6</v>
      </c>
      <c r="D543" s="13">
        <f t="shared" si="8"/>
        <v>3.7974683544303799E-2</v>
      </c>
      <c r="E543" t="s">
        <v>1275</v>
      </c>
      <c r="F543" s="15" t="s">
        <v>118</v>
      </c>
      <c r="G543" s="15" t="s">
        <v>16</v>
      </c>
      <c r="H543" s="12">
        <v>2123</v>
      </c>
      <c r="I543" s="17" t="s">
        <v>17</v>
      </c>
      <c r="J543" s="15">
        <v>412</v>
      </c>
      <c r="K543" s="15" t="s">
        <v>35</v>
      </c>
      <c r="L543" s="15" t="s">
        <v>19</v>
      </c>
      <c r="N543" s="16" t="s">
        <v>25</v>
      </c>
    </row>
    <row r="544" spans="1:14" x14ac:dyDescent="0.3">
      <c r="A544" s="10" t="s">
        <v>1276</v>
      </c>
      <c r="B544" s="11" t="s">
        <v>1277</v>
      </c>
      <c r="C544" s="17">
        <v>4</v>
      </c>
      <c r="D544" s="18">
        <f t="shared" si="8"/>
        <v>2.5316455696202531E-2</v>
      </c>
      <c r="E544" s="19" t="s">
        <v>52</v>
      </c>
      <c r="F544" s="15" t="s">
        <v>866</v>
      </c>
      <c r="G544" s="15" t="s">
        <v>16</v>
      </c>
      <c r="H544" s="12">
        <v>656</v>
      </c>
      <c r="I544" s="16" t="s">
        <v>29</v>
      </c>
      <c r="J544" s="15">
        <v>614</v>
      </c>
      <c r="K544" s="15" t="s">
        <v>35</v>
      </c>
      <c r="L544" s="15" t="s">
        <v>19</v>
      </c>
      <c r="N544" s="16" t="s">
        <v>25</v>
      </c>
    </row>
    <row r="545" spans="1:14" x14ac:dyDescent="0.3">
      <c r="A545" s="10" t="s">
        <v>1278</v>
      </c>
      <c r="B545" s="11" t="s">
        <v>1279</v>
      </c>
      <c r="C545" s="12">
        <v>3</v>
      </c>
      <c r="D545" s="13">
        <f t="shared" si="8"/>
        <v>1.8987341772151899E-2</v>
      </c>
      <c r="E545" t="s">
        <v>38</v>
      </c>
      <c r="F545" s="15" t="s">
        <v>866</v>
      </c>
      <c r="G545" s="15" t="s">
        <v>16</v>
      </c>
      <c r="H545" s="17">
        <v>170</v>
      </c>
      <c r="I545" s="12" t="s">
        <v>23</v>
      </c>
      <c r="J545" s="15">
        <v>141</v>
      </c>
      <c r="K545" s="15" t="s">
        <v>30</v>
      </c>
      <c r="L545" s="15" t="s">
        <v>19</v>
      </c>
      <c r="M545" s="19"/>
      <c r="N545" s="16" t="s">
        <v>25</v>
      </c>
    </row>
    <row r="546" spans="1:14" x14ac:dyDescent="0.3">
      <c r="A546" s="10" t="s">
        <v>1280</v>
      </c>
      <c r="B546" s="11" t="s">
        <v>463</v>
      </c>
      <c r="C546" s="12">
        <v>4</v>
      </c>
      <c r="D546" s="13">
        <f t="shared" si="8"/>
        <v>2.5316455696202531E-2</v>
      </c>
      <c r="E546" t="s">
        <v>1281</v>
      </c>
      <c r="F546" s="15" t="s">
        <v>98</v>
      </c>
      <c r="G546" s="15" t="s">
        <v>16</v>
      </c>
      <c r="H546" s="15">
        <v>1372</v>
      </c>
      <c r="I546" s="17" t="s">
        <v>17</v>
      </c>
      <c r="J546" s="15">
        <v>211</v>
      </c>
      <c r="K546" s="15" t="s">
        <v>30</v>
      </c>
      <c r="L546" s="15" t="s">
        <v>201</v>
      </c>
    </row>
    <row r="547" spans="1:14" x14ac:dyDescent="0.3">
      <c r="A547" s="10" t="s">
        <v>1282</v>
      </c>
      <c r="B547" s="11" t="s">
        <v>1283</v>
      </c>
      <c r="C547" s="12">
        <v>1</v>
      </c>
      <c r="D547" s="13">
        <f t="shared" si="8"/>
        <v>6.3291139240506328E-3</v>
      </c>
      <c r="E547" t="s">
        <v>315</v>
      </c>
      <c r="F547" s="15" t="s">
        <v>98</v>
      </c>
      <c r="G547" s="15" t="s">
        <v>16</v>
      </c>
      <c r="H547" s="16">
        <v>937</v>
      </c>
      <c r="I547" s="16" t="s">
        <v>29</v>
      </c>
      <c r="J547" s="15">
        <v>381</v>
      </c>
      <c r="K547" s="15" t="s">
        <v>35</v>
      </c>
      <c r="L547" s="15" t="s">
        <v>19</v>
      </c>
    </row>
    <row r="548" spans="1:14" x14ac:dyDescent="0.3">
      <c r="A548" s="10" t="s">
        <v>1284</v>
      </c>
      <c r="B548" s="11" t="s">
        <v>1285</v>
      </c>
      <c r="C548" s="12">
        <v>2</v>
      </c>
      <c r="D548" s="13">
        <f t="shared" si="8"/>
        <v>1.2658227848101266E-2</v>
      </c>
      <c r="E548" t="s">
        <v>1286</v>
      </c>
      <c r="F548" s="15" t="s">
        <v>725</v>
      </c>
      <c r="G548" s="15" t="s">
        <v>16</v>
      </c>
      <c r="H548" s="12">
        <v>208</v>
      </c>
      <c r="I548" s="12" t="s">
        <v>23</v>
      </c>
      <c r="J548" s="15">
        <v>173</v>
      </c>
      <c r="K548" s="15" t="s">
        <v>30</v>
      </c>
      <c r="L548" s="15" t="s">
        <v>19</v>
      </c>
    </row>
    <row r="549" spans="1:14" x14ac:dyDescent="0.3">
      <c r="A549" s="10" t="s">
        <v>1287</v>
      </c>
      <c r="B549" s="11" t="s">
        <v>1288</v>
      </c>
      <c r="C549" s="12">
        <v>3</v>
      </c>
      <c r="D549" s="13">
        <f t="shared" si="8"/>
        <v>1.8987341772151899E-2</v>
      </c>
      <c r="E549" t="s">
        <v>1289</v>
      </c>
      <c r="F549" s="15" t="s">
        <v>725</v>
      </c>
      <c r="G549" s="15" t="s">
        <v>16</v>
      </c>
      <c r="H549" s="12">
        <v>233</v>
      </c>
      <c r="I549" s="12" t="s">
        <v>23</v>
      </c>
      <c r="J549" s="15">
        <v>157</v>
      </c>
      <c r="K549" s="15" t="s">
        <v>30</v>
      </c>
      <c r="L549" s="15" t="s">
        <v>19</v>
      </c>
      <c r="N549" s="16" t="s">
        <v>25</v>
      </c>
    </row>
    <row r="550" spans="1:14" x14ac:dyDescent="0.3">
      <c r="A550" s="10" t="s">
        <v>1290</v>
      </c>
      <c r="B550" s="11" t="s">
        <v>1291</v>
      </c>
      <c r="C550" s="16">
        <v>3</v>
      </c>
      <c r="D550" s="13">
        <f t="shared" si="8"/>
        <v>1.8987341772151899E-2</v>
      </c>
      <c r="E550" t="s">
        <v>239</v>
      </c>
      <c r="F550" s="15" t="s">
        <v>42</v>
      </c>
      <c r="G550" s="15" t="s">
        <v>16</v>
      </c>
      <c r="H550" s="12">
        <v>405</v>
      </c>
      <c r="I550" s="12" t="s">
        <v>23</v>
      </c>
      <c r="J550" s="15">
        <v>185</v>
      </c>
      <c r="K550" s="15" t="s">
        <v>30</v>
      </c>
      <c r="L550" s="15" t="s">
        <v>19</v>
      </c>
    </row>
    <row r="551" spans="1:14" x14ac:dyDescent="0.3">
      <c r="A551" s="10" t="s">
        <v>1292</v>
      </c>
      <c r="B551" s="11" t="s">
        <v>1293</v>
      </c>
      <c r="C551" s="12">
        <v>12</v>
      </c>
      <c r="D551" s="13">
        <f t="shared" si="8"/>
        <v>7.5949367088607597E-2</v>
      </c>
      <c r="E551" t="s">
        <v>1294</v>
      </c>
      <c r="F551" s="15" t="s">
        <v>58</v>
      </c>
      <c r="G551" s="15" t="s">
        <v>16</v>
      </c>
      <c r="H551" s="12">
        <v>397</v>
      </c>
      <c r="I551" s="12" t="s">
        <v>23</v>
      </c>
      <c r="J551" s="15">
        <v>180</v>
      </c>
      <c r="K551" s="15" t="s">
        <v>30</v>
      </c>
      <c r="L551" s="15" t="s">
        <v>19</v>
      </c>
    </row>
    <row r="552" spans="1:14" x14ac:dyDescent="0.3">
      <c r="A552" s="10" t="s">
        <v>1295</v>
      </c>
      <c r="B552" s="11" t="s">
        <v>1120</v>
      </c>
      <c r="C552" s="12">
        <v>29</v>
      </c>
      <c r="D552" s="13">
        <f t="shared" si="8"/>
        <v>0.18354430379746836</v>
      </c>
      <c r="E552" t="s">
        <v>1296</v>
      </c>
      <c r="F552" s="15" t="s">
        <v>194</v>
      </c>
      <c r="G552" s="15" t="s">
        <v>16</v>
      </c>
      <c r="H552" s="12">
        <v>1250</v>
      </c>
      <c r="I552" s="17" t="s">
        <v>17</v>
      </c>
      <c r="J552" s="15">
        <v>331</v>
      </c>
      <c r="K552" s="15" t="s">
        <v>35</v>
      </c>
      <c r="L552" s="15" t="s">
        <v>19</v>
      </c>
    </row>
    <row r="553" spans="1:14" x14ac:dyDescent="0.3">
      <c r="A553" s="10" t="s">
        <v>1297</v>
      </c>
      <c r="B553" s="11" t="s">
        <v>1298</v>
      </c>
      <c r="C553" s="12">
        <v>2</v>
      </c>
      <c r="D553" s="13">
        <f t="shared" si="8"/>
        <v>1.2658227848101266E-2</v>
      </c>
      <c r="E553" t="s">
        <v>45</v>
      </c>
      <c r="F553" s="15" t="s">
        <v>194</v>
      </c>
      <c r="G553" s="15" t="s">
        <v>16</v>
      </c>
      <c r="H553" s="12">
        <v>638</v>
      </c>
      <c r="I553" s="16" t="s">
        <v>29</v>
      </c>
      <c r="J553" s="15">
        <v>50</v>
      </c>
      <c r="K553" s="15" t="s">
        <v>18</v>
      </c>
      <c r="L553" s="15" t="s">
        <v>19</v>
      </c>
    </row>
    <row r="554" spans="1:14" x14ac:dyDescent="0.3">
      <c r="A554" s="10" t="s">
        <v>1299</v>
      </c>
      <c r="B554" s="11" t="s">
        <v>1300</v>
      </c>
      <c r="C554" s="12">
        <v>2</v>
      </c>
      <c r="D554" s="13">
        <f t="shared" si="8"/>
        <v>1.2658227848101266E-2</v>
      </c>
      <c r="E554" t="s">
        <v>14</v>
      </c>
      <c r="F554" s="15" t="s">
        <v>194</v>
      </c>
      <c r="G554" s="15" t="s">
        <v>16</v>
      </c>
      <c r="H554" s="12">
        <v>1394</v>
      </c>
      <c r="I554" s="12" t="s">
        <v>17</v>
      </c>
      <c r="J554" s="15">
        <v>180</v>
      </c>
      <c r="K554" s="15" t="s">
        <v>30</v>
      </c>
      <c r="L554" s="15" t="s">
        <v>19</v>
      </c>
    </row>
    <row r="555" spans="1:14" x14ac:dyDescent="0.3">
      <c r="A555" s="10" t="s">
        <v>1301</v>
      </c>
      <c r="B555" s="11" t="s">
        <v>1302</v>
      </c>
      <c r="C555" s="12">
        <v>3</v>
      </c>
      <c r="D555" s="13">
        <f t="shared" si="8"/>
        <v>1.8987341772151899E-2</v>
      </c>
      <c r="E555" t="s">
        <v>239</v>
      </c>
      <c r="F555" s="15" t="s">
        <v>194</v>
      </c>
      <c r="G555" s="15" t="s">
        <v>16</v>
      </c>
      <c r="H555" s="12">
        <v>202</v>
      </c>
      <c r="I555" s="12" t="s">
        <v>23</v>
      </c>
      <c r="J555" s="15">
        <v>57</v>
      </c>
      <c r="K555" s="15" t="s">
        <v>18</v>
      </c>
      <c r="L555" s="15" t="s">
        <v>201</v>
      </c>
      <c r="N555" s="16" t="s">
        <v>31</v>
      </c>
    </row>
    <row r="556" spans="1:14" x14ac:dyDescent="0.3">
      <c r="A556" s="10" t="s">
        <v>1303</v>
      </c>
      <c r="B556" s="11" t="s">
        <v>1304</v>
      </c>
      <c r="C556" s="12">
        <v>10</v>
      </c>
      <c r="D556" s="13">
        <f t="shared" si="8"/>
        <v>6.3291139240506333E-2</v>
      </c>
      <c r="E556" t="s">
        <v>389</v>
      </c>
      <c r="F556" s="15" t="s">
        <v>194</v>
      </c>
      <c r="G556" s="15" t="s">
        <v>16</v>
      </c>
      <c r="H556" s="12">
        <v>2332</v>
      </c>
      <c r="I556" s="12" t="s">
        <v>17</v>
      </c>
      <c r="J556" s="15">
        <v>311</v>
      </c>
      <c r="K556" s="15" t="s">
        <v>35</v>
      </c>
      <c r="L556" s="15" t="s">
        <v>19</v>
      </c>
    </row>
    <row r="557" spans="1:14" x14ac:dyDescent="0.3">
      <c r="A557" s="10" t="s">
        <v>1305</v>
      </c>
      <c r="B557" s="11" t="s">
        <v>114</v>
      </c>
      <c r="C557" s="12">
        <v>48</v>
      </c>
      <c r="D557" s="13">
        <f t="shared" si="8"/>
        <v>0.30379746835443039</v>
      </c>
      <c r="E557" t="s">
        <v>273</v>
      </c>
      <c r="F557" s="15" t="s">
        <v>73</v>
      </c>
      <c r="G557" s="15" t="s">
        <v>16</v>
      </c>
      <c r="H557" s="17">
        <v>135</v>
      </c>
      <c r="I557" s="12" t="s">
        <v>23</v>
      </c>
      <c r="J557" s="15">
        <v>104</v>
      </c>
      <c r="K557" s="15" t="s">
        <v>30</v>
      </c>
      <c r="L557" s="15" t="s">
        <v>19</v>
      </c>
      <c r="N557" s="16" t="s">
        <v>25</v>
      </c>
    </row>
    <row r="558" spans="1:14" x14ac:dyDescent="0.3">
      <c r="A558" s="10" t="s">
        <v>1306</v>
      </c>
      <c r="B558" s="11" t="s">
        <v>75</v>
      </c>
      <c r="C558" s="12">
        <v>1</v>
      </c>
      <c r="D558" s="13">
        <f t="shared" si="8"/>
        <v>6.3291139240506328E-3</v>
      </c>
      <c r="E558" t="s">
        <v>76</v>
      </c>
      <c r="F558" s="15" t="s">
        <v>42</v>
      </c>
      <c r="G558" s="15" t="s">
        <v>16</v>
      </c>
      <c r="H558" s="16" t="s">
        <v>109</v>
      </c>
      <c r="I558" s="12" t="s">
        <v>46</v>
      </c>
      <c r="J558" s="15">
        <v>11</v>
      </c>
      <c r="K558" s="15" t="s">
        <v>18</v>
      </c>
      <c r="L558" s="15" t="s">
        <v>77</v>
      </c>
      <c r="M558" s="20" t="s">
        <v>1307</v>
      </c>
    </row>
    <row r="559" spans="1:14" x14ac:dyDescent="0.3">
      <c r="A559" s="10" t="s">
        <v>1308</v>
      </c>
      <c r="B559" s="11" t="s">
        <v>108</v>
      </c>
      <c r="C559" s="12">
        <v>1</v>
      </c>
      <c r="D559" s="13">
        <f t="shared" si="8"/>
        <v>6.3291139240506328E-3</v>
      </c>
      <c r="E559" t="s">
        <v>76</v>
      </c>
      <c r="F559" s="15" t="s">
        <v>42</v>
      </c>
      <c r="G559" s="15" t="s">
        <v>16</v>
      </c>
      <c r="H559" s="12">
        <v>26</v>
      </c>
      <c r="I559" s="12" t="s">
        <v>46</v>
      </c>
      <c r="J559" s="15">
        <v>30</v>
      </c>
      <c r="K559" s="15" t="s">
        <v>18</v>
      </c>
      <c r="L559" s="15" t="s">
        <v>77</v>
      </c>
    </row>
    <row r="560" spans="1:14" x14ac:dyDescent="0.3">
      <c r="A560" s="10" t="s">
        <v>1309</v>
      </c>
      <c r="B560" s="11" t="s">
        <v>37</v>
      </c>
      <c r="C560" s="12">
        <v>1</v>
      </c>
      <c r="D560" s="13">
        <f t="shared" si="8"/>
        <v>6.3291139240506328E-3</v>
      </c>
      <c r="E560" t="s">
        <v>76</v>
      </c>
      <c r="F560" s="15" t="s">
        <v>919</v>
      </c>
      <c r="G560" s="15" t="s">
        <v>16</v>
      </c>
      <c r="H560" s="12">
        <v>18</v>
      </c>
      <c r="I560" s="12" t="s">
        <v>46</v>
      </c>
      <c r="J560" s="15">
        <v>34</v>
      </c>
      <c r="K560" s="15" t="s">
        <v>18</v>
      </c>
      <c r="L560" s="15" t="s">
        <v>77</v>
      </c>
    </row>
    <row r="561" spans="1:14" x14ac:dyDescent="0.3">
      <c r="A561" s="10" t="s">
        <v>1310</v>
      </c>
      <c r="B561" s="11" t="s">
        <v>319</v>
      </c>
      <c r="C561" s="12">
        <v>1</v>
      </c>
      <c r="D561" s="13">
        <f t="shared" si="8"/>
        <v>6.3291139240506328E-3</v>
      </c>
      <c r="E561" t="s">
        <v>38</v>
      </c>
      <c r="F561" s="15" t="s">
        <v>755</v>
      </c>
      <c r="G561" s="15" t="s">
        <v>16</v>
      </c>
      <c r="H561" s="12">
        <v>389</v>
      </c>
      <c r="I561" s="17" t="s">
        <v>23</v>
      </c>
      <c r="J561" s="15">
        <v>90</v>
      </c>
      <c r="K561" s="15" t="s">
        <v>18</v>
      </c>
      <c r="L561" s="15" t="s">
        <v>19</v>
      </c>
      <c r="N561" s="16" t="s">
        <v>25</v>
      </c>
    </row>
    <row r="562" spans="1:14" x14ac:dyDescent="0.3">
      <c r="A562" s="10" t="s">
        <v>1311</v>
      </c>
      <c r="B562" s="11" t="s">
        <v>1312</v>
      </c>
      <c r="C562" s="12">
        <v>1</v>
      </c>
      <c r="D562" s="13">
        <f t="shared" si="8"/>
        <v>6.3291139240506328E-3</v>
      </c>
      <c r="E562" t="s">
        <v>38</v>
      </c>
      <c r="F562" s="15" t="s">
        <v>755</v>
      </c>
      <c r="G562" s="15" t="s">
        <v>16</v>
      </c>
      <c r="H562" s="12">
        <v>956</v>
      </c>
      <c r="I562" s="16" t="s">
        <v>29</v>
      </c>
      <c r="J562" s="15">
        <v>148</v>
      </c>
      <c r="K562" s="15" t="s">
        <v>30</v>
      </c>
      <c r="L562" s="15" t="s">
        <v>19</v>
      </c>
      <c r="N562" s="16" t="s">
        <v>25</v>
      </c>
    </row>
    <row r="563" spans="1:14" x14ac:dyDescent="0.3">
      <c r="A563" s="10" t="s">
        <v>1313</v>
      </c>
      <c r="B563" s="11" t="s">
        <v>987</v>
      </c>
      <c r="C563" s="12">
        <v>1</v>
      </c>
      <c r="D563" s="13">
        <f t="shared" si="8"/>
        <v>6.3291139240506328E-3</v>
      </c>
      <c r="E563" t="s">
        <v>232</v>
      </c>
      <c r="F563" s="15" t="s">
        <v>438</v>
      </c>
      <c r="G563" s="15" t="s">
        <v>16</v>
      </c>
      <c r="H563" s="12">
        <v>83</v>
      </c>
      <c r="I563" s="12" t="s">
        <v>23</v>
      </c>
      <c r="J563" s="15">
        <v>20</v>
      </c>
      <c r="K563" s="15" t="s">
        <v>18</v>
      </c>
      <c r="L563" s="15" t="s">
        <v>19</v>
      </c>
      <c r="M563" s="20" t="s">
        <v>1314</v>
      </c>
      <c r="N563" s="16" t="s">
        <v>31</v>
      </c>
    </row>
    <row r="564" spans="1:14" x14ac:dyDescent="0.3">
      <c r="A564" s="10" t="s">
        <v>1315</v>
      </c>
      <c r="B564" s="11" t="s">
        <v>1316</v>
      </c>
      <c r="C564" s="12">
        <v>2</v>
      </c>
      <c r="D564" s="13">
        <f t="shared" si="8"/>
        <v>1.2658227848101266E-2</v>
      </c>
      <c r="E564" t="s">
        <v>76</v>
      </c>
      <c r="F564" s="15" t="s">
        <v>1317</v>
      </c>
      <c r="G564" s="15" t="s">
        <v>16</v>
      </c>
      <c r="H564" s="12">
        <v>172</v>
      </c>
      <c r="I564" s="12" t="s">
        <v>23</v>
      </c>
      <c r="J564" s="15">
        <v>24</v>
      </c>
      <c r="K564" s="15" t="s">
        <v>18</v>
      </c>
      <c r="L564" s="15" t="s">
        <v>19</v>
      </c>
    </row>
    <row r="565" spans="1:14" x14ac:dyDescent="0.3">
      <c r="A565" s="10" t="s">
        <v>1318</v>
      </c>
      <c r="B565" s="11" t="s">
        <v>1319</v>
      </c>
      <c r="C565" s="12">
        <v>58</v>
      </c>
      <c r="D565" s="13">
        <f t="shared" si="8"/>
        <v>0.36708860759493672</v>
      </c>
      <c r="E565" t="s">
        <v>855</v>
      </c>
      <c r="F565" s="15" t="s">
        <v>1317</v>
      </c>
      <c r="G565" s="15" t="s">
        <v>16</v>
      </c>
      <c r="H565" s="12">
        <v>9579</v>
      </c>
      <c r="I565" s="17" t="s">
        <v>17</v>
      </c>
      <c r="J565" s="15">
        <v>851</v>
      </c>
      <c r="K565" s="15" t="s">
        <v>35</v>
      </c>
      <c r="L565" s="15" t="s">
        <v>19</v>
      </c>
    </row>
    <row r="566" spans="1:14" x14ac:dyDescent="0.3">
      <c r="A566" s="10" t="s">
        <v>1320</v>
      </c>
      <c r="B566" s="11" t="s">
        <v>1321</v>
      </c>
      <c r="C566" s="12">
        <v>4</v>
      </c>
      <c r="D566" s="13">
        <f t="shared" si="8"/>
        <v>2.5316455696202531E-2</v>
      </c>
      <c r="E566" t="s">
        <v>1322</v>
      </c>
      <c r="F566" s="15" t="s">
        <v>1317</v>
      </c>
      <c r="G566" s="15" t="s">
        <v>16</v>
      </c>
      <c r="H566" s="12">
        <v>554</v>
      </c>
      <c r="I566" s="16" t="s">
        <v>29</v>
      </c>
      <c r="J566" s="15">
        <v>219</v>
      </c>
      <c r="K566" s="15" t="s">
        <v>30</v>
      </c>
      <c r="L566" s="15" t="s">
        <v>19</v>
      </c>
    </row>
    <row r="567" spans="1:14" x14ac:dyDescent="0.3">
      <c r="A567" s="10" t="s">
        <v>1323</v>
      </c>
      <c r="B567" s="11" t="s">
        <v>848</v>
      </c>
      <c r="C567" s="12">
        <v>4</v>
      </c>
      <c r="D567" s="13">
        <f t="shared" si="8"/>
        <v>2.5316455696202531E-2</v>
      </c>
      <c r="E567" t="s">
        <v>34</v>
      </c>
      <c r="F567" s="15" t="s">
        <v>755</v>
      </c>
      <c r="G567" s="15" t="s">
        <v>16</v>
      </c>
      <c r="H567" s="12">
        <v>2977</v>
      </c>
      <c r="I567" s="12" t="s">
        <v>17</v>
      </c>
      <c r="J567" s="15">
        <v>706</v>
      </c>
      <c r="K567" s="15" t="s">
        <v>35</v>
      </c>
      <c r="L567" s="15" t="s">
        <v>19</v>
      </c>
      <c r="M567" s="20" t="s">
        <v>1324</v>
      </c>
    </row>
    <row r="568" spans="1:14" x14ac:dyDescent="0.3">
      <c r="A568" s="10" t="s">
        <v>1325</v>
      </c>
      <c r="B568" s="11" t="s">
        <v>1326</v>
      </c>
      <c r="C568" s="12">
        <v>1</v>
      </c>
      <c r="D568" s="13">
        <f t="shared" si="8"/>
        <v>6.3291139240506328E-3</v>
      </c>
      <c r="E568" t="s">
        <v>23</v>
      </c>
      <c r="F568" s="15" t="s">
        <v>755</v>
      </c>
      <c r="G568" s="15" t="s">
        <v>16</v>
      </c>
      <c r="H568" s="12">
        <v>280</v>
      </c>
      <c r="I568" s="12" t="s">
        <v>23</v>
      </c>
      <c r="J568" s="15">
        <v>105</v>
      </c>
      <c r="K568" s="15" t="s">
        <v>30</v>
      </c>
      <c r="L568" s="15" t="s">
        <v>201</v>
      </c>
    </row>
    <row r="569" spans="1:14" x14ac:dyDescent="0.3">
      <c r="A569" s="10" t="s">
        <v>1327</v>
      </c>
      <c r="B569" s="11" t="s">
        <v>1328</v>
      </c>
      <c r="C569" s="12">
        <v>14</v>
      </c>
      <c r="D569" s="13">
        <f t="shared" si="8"/>
        <v>8.8607594936708861E-2</v>
      </c>
      <c r="E569" t="s">
        <v>52</v>
      </c>
      <c r="F569" s="15" t="s">
        <v>755</v>
      </c>
      <c r="G569" s="15" t="s">
        <v>16</v>
      </c>
      <c r="H569" s="12">
        <v>2373</v>
      </c>
      <c r="I569" s="12" t="s">
        <v>17</v>
      </c>
      <c r="J569" s="15">
        <v>467</v>
      </c>
      <c r="K569" s="15" t="s">
        <v>35</v>
      </c>
      <c r="L569" s="15" t="s">
        <v>19</v>
      </c>
      <c r="N569" s="16" t="s">
        <v>25</v>
      </c>
    </row>
    <row r="570" spans="1:14" x14ac:dyDescent="0.3">
      <c r="A570" s="10" t="s">
        <v>1329</v>
      </c>
      <c r="B570" s="11" t="s">
        <v>1330</v>
      </c>
      <c r="C570" s="12">
        <v>4</v>
      </c>
      <c r="D570" s="13">
        <f t="shared" si="8"/>
        <v>2.5316455696202531E-2</v>
      </c>
      <c r="E570" t="s">
        <v>52</v>
      </c>
      <c r="F570" s="15" t="s">
        <v>755</v>
      </c>
      <c r="G570" s="15" t="s">
        <v>16</v>
      </c>
      <c r="H570" s="12">
        <v>1012</v>
      </c>
      <c r="I570" s="17" t="s">
        <v>17</v>
      </c>
      <c r="J570" s="15">
        <v>415</v>
      </c>
      <c r="K570" s="15" t="s">
        <v>35</v>
      </c>
      <c r="L570" s="15" t="s">
        <v>19</v>
      </c>
    </row>
    <row r="571" spans="1:14" x14ac:dyDescent="0.3">
      <c r="A571" s="10" t="s">
        <v>1331</v>
      </c>
      <c r="B571" s="11" t="s">
        <v>1332</v>
      </c>
      <c r="C571" s="12">
        <v>11</v>
      </c>
      <c r="D571" s="13">
        <f t="shared" si="8"/>
        <v>6.9620253164556958E-2</v>
      </c>
      <c r="E571" t="s">
        <v>52</v>
      </c>
      <c r="F571" s="15" t="s">
        <v>755</v>
      </c>
      <c r="G571" s="15" t="s">
        <v>16</v>
      </c>
      <c r="H571" s="12">
        <v>975</v>
      </c>
      <c r="I571" s="16" t="s">
        <v>29</v>
      </c>
      <c r="J571" s="15">
        <v>269</v>
      </c>
      <c r="K571" s="15" t="s">
        <v>30</v>
      </c>
      <c r="L571" s="15" t="s">
        <v>19</v>
      </c>
      <c r="M571" s="20" t="s">
        <v>1333</v>
      </c>
      <c r="N571" s="16" t="s">
        <v>25</v>
      </c>
    </row>
    <row r="572" spans="1:14" x14ac:dyDescent="0.3">
      <c r="A572" s="10" t="s">
        <v>1334</v>
      </c>
      <c r="B572" s="11" t="s">
        <v>1017</v>
      </c>
      <c r="C572" s="12">
        <v>5</v>
      </c>
      <c r="D572" s="13">
        <f t="shared" si="8"/>
        <v>3.1645569620253167E-2</v>
      </c>
      <c r="E572" t="s">
        <v>45</v>
      </c>
      <c r="F572" s="15" t="s">
        <v>755</v>
      </c>
      <c r="G572" s="15" t="s">
        <v>16</v>
      </c>
      <c r="H572" s="12">
        <v>2325</v>
      </c>
      <c r="I572" s="17" t="s">
        <v>17</v>
      </c>
      <c r="J572" s="15">
        <v>423</v>
      </c>
      <c r="K572" s="15" t="s">
        <v>35</v>
      </c>
      <c r="L572" s="15" t="s">
        <v>19</v>
      </c>
    </row>
    <row r="573" spans="1:14" x14ac:dyDescent="0.3">
      <c r="A573" s="10" t="s">
        <v>1335</v>
      </c>
      <c r="B573" s="11" t="s">
        <v>1336</v>
      </c>
      <c r="C573" s="12">
        <v>1</v>
      </c>
      <c r="D573" s="13">
        <f t="shared" si="8"/>
        <v>6.3291139240506328E-3</v>
      </c>
      <c r="E573" t="s">
        <v>61</v>
      </c>
      <c r="F573" s="15" t="s">
        <v>755</v>
      </c>
      <c r="G573" s="15" t="s">
        <v>16</v>
      </c>
      <c r="H573" s="12">
        <v>915</v>
      </c>
      <c r="I573" s="16" t="s">
        <v>29</v>
      </c>
      <c r="J573" s="15">
        <v>223</v>
      </c>
      <c r="K573" s="15" t="s">
        <v>30</v>
      </c>
      <c r="L573" s="15" t="s">
        <v>19</v>
      </c>
      <c r="N573" s="16" t="s">
        <v>25</v>
      </c>
    </row>
    <row r="574" spans="1:14" x14ac:dyDescent="0.3">
      <c r="A574" s="10" t="s">
        <v>1337</v>
      </c>
      <c r="B574" s="11" t="s">
        <v>1338</v>
      </c>
      <c r="C574" s="12">
        <v>8</v>
      </c>
      <c r="D574" s="13">
        <f t="shared" si="8"/>
        <v>5.0632911392405063E-2</v>
      </c>
      <c r="E574" t="s">
        <v>537</v>
      </c>
      <c r="F574" s="15" t="s">
        <v>755</v>
      </c>
      <c r="G574" s="15" t="s">
        <v>16</v>
      </c>
      <c r="H574" s="12">
        <v>1676</v>
      </c>
      <c r="I574" s="12" t="s">
        <v>17</v>
      </c>
      <c r="J574" s="15">
        <v>266</v>
      </c>
      <c r="K574" s="15" t="s">
        <v>30</v>
      </c>
      <c r="L574" s="15" t="s">
        <v>19</v>
      </c>
    </row>
    <row r="575" spans="1:14" x14ac:dyDescent="0.3">
      <c r="A575" s="10" t="s">
        <v>1339</v>
      </c>
      <c r="B575" s="11" t="s">
        <v>1340</v>
      </c>
      <c r="C575" s="12">
        <v>3</v>
      </c>
      <c r="D575" s="13">
        <f t="shared" si="8"/>
        <v>1.8987341772151899E-2</v>
      </c>
      <c r="E575" t="s">
        <v>1341</v>
      </c>
      <c r="F575" s="15" t="s">
        <v>755</v>
      </c>
      <c r="G575" s="15" t="s">
        <v>16</v>
      </c>
      <c r="H575" s="12">
        <v>1707</v>
      </c>
      <c r="I575" s="12" t="s">
        <v>17</v>
      </c>
      <c r="J575" s="15">
        <v>199</v>
      </c>
      <c r="K575" s="15" t="s">
        <v>30</v>
      </c>
      <c r="L575" s="15" t="s">
        <v>19</v>
      </c>
    </row>
    <row r="576" spans="1:14" x14ac:dyDescent="0.3">
      <c r="A576" s="10" t="s">
        <v>1342</v>
      </c>
      <c r="B576" s="11" t="s">
        <v>1343</v>
      </c>
      <c r="C576" s="12">
        <v>7</v>
      </c>
      <c r="D576" s="13">
        <f t="shared" si="8"/>
        <v>4.4303797468354431E-2</v>
      </c>
      <c r="E576" t="s">
        <v>1344</v>
      </c>
      <c r="F576" s="15" t="s">
        <v>42</v>
      </c>
      <c r="G576" s="15" t="s">
        <v>16</v>
      </c>
      <c r="H576" s="17">
        <v>2465</v>
      </c>
      <c r="I576" s="12" t="s">
        <v>17</v>
      </c>
      <c r="J576" s="15">
        <v>26</v>
      </c>
      <c r="K576" s="15" t="s">
        <v>18</v>
      </c>
      <c r="L576" s="15" t="s">
        <v>19</v>
      </c>
      <c r="M576" s="20"/>
    </row>
    <row r="577" spans="1:12" x14ac:dyDescent="0.3">
      <c r="A577" s="10" t="s">
        <v>1345</v>
      </c>
      <c r="B577" s="11" t="s">
        <v>1346</v>
      </c>
      <c r="C577" s="12">
        <v>12</v>
      </c>
      <c r="D577" s="13">
        <f t="shared" si="8"/>
        <v>7.5949367088607597E-2</v>
      </c>
      <c r="E577" t="s">
        <v>1347</v>
      </c>
      <c r="F577" s="15" t="s">
        <v>42</v>
      </c>
      <c r="G577" s="15" t="s">
        <v>16</v>
      </c>
      <c r="H577" s="16">
        <v>1854</v>
      </c>
      <c r="I577" s="12" t="s">
        <v>17</v>
      </c>
      <c r="J577" s="15">
        <v>634</v>
      </c>
      <c r="K577" s="15" t="s">
        <v>35</v>
      </c>
      <c r="L577" s="15" t="s">
        <v>19</v>
      </c>
    </row>
    <row r="578" spans="1:12" x14ac:dyDescent="0.3">
      <c r="A578" s="10" t="s">
        <v>1348</v>
      </c>
      <c r="B578" s="11" t="s">
        <v>1349</v>
      </c>
      <c r="C578" s="12">
        <v>50</v>
      </c>
      <c r="D578" s="13">
        <f t="shared" si="8"/>
        <v>0.31645569620253167</v>
      </c>
      <c r="E578" t="s">
        <v>1350</v>
      </c>
      <c r="F578" s="15" t="s">
        <v>42</v>
      </c>
      <c r="G578" s="15" t="s">
        <v>16</v>
      </c>
      <c r="H578" s="12">
        <v>5861</v>
      </c>
      <c r="I578" s="17" t="s">
        <v>17</v>
      </c>
      <c r="J578" s="15">
        <v>1196</v>
      </c>
      <c r="K578" s="15" t="s">
        <v>35</v>
      </c>
      <c r="L578" s="15" t="s">
        <v>19</v>
      </c>
    </row>
    <row r="579" spans="1:12" x14ac:dyDescent="0.3">
      <c r="A579" s="10" t="s">
        <v>1351</v>
      </c>
      <c r="B579" s="11" t="s">
        <v>114</v>
      </c>
      <c r="C579" s="12">
        <v>15</v>
      </c>
      <c r="D579" s="13">
        <f t="shared" ref="D579:D642" si="9">C579/158</f>
        <v>9.49367088607595E-2</v>
      </c>
      <c r="E579" t="s">
        <v>1002</v>
      </c>
      <c r="F579" s="15" t="s">
        <v>98</v>
      </c>
      <c r="G579" s="15" t="s">
        <v>16</v>
      </c>
      <c r="H579" s="12">
        <v>661</v>
      </c>
      <c r="I579" s="16" t="s">
        <v>29</v>
      </c>
      <c r="J579" s="15">
        <v>404</v>
      </c>
      <c r="K579" s="15" t="s">
        <v>35</v>
      </c>
      <c r="L579" s="15" t="s">
        <v>19</v>
      </c>
    </row>
    <row r="580" spans="1:12" x14ac:dyDescent="0.3">
      <c r="A580" s="10" t="s">
        <v>1352</v>
      </c>
      <c r="B580" s="11" t="s">
        <v>1353</v>
      </c>
      <c r="C580" s="12">
        <v>1</v>
      </c>
      <c r="D580" s="13">
        <f t="shared" si="9"/>
        <v>6.3291139240506328E-3</v>
      </c>
      <c r="E580" t="s">
        <v>76</v>
      </c>
      <c r="F580" s="15" t="s">
        <v>98</v>
      </c>
      <c r="G580" s="15" t="s">
        <v>16</v>
      </c>
      <c r="H580" s="12">
        <v>89</v>
      </c>
      <c r="I580" s="12" t="s">
        <v>23</v>
      </c>
      <c r="J580" s="15">
        <v>44</v>
      </c>
      <c r="K580" s="15" t="s">
        <v>18</v>
      </c>
      <c r="L580" s="15" t="s">
        <v>19</v>
      </c>
    </row>
    <row r="581" spans="1:12" x14ac:dyDescent="0.3">
      <c r="A581" s="10" t="s">
        <v>1354</v>
      </c>
      <c r="B581" s="11" t="s">
        <v>1355</v>
      </c>
      <c r="C581" s="12">
        <v>15</v>
      </c>
      <c r="D581" s="13">
        <f t="shared" si="9"/>
        <v>9.49367088607595E-2</v>
      </c>
      <c r="E581" t="s">
        <v>1356</v>
      </c>
      <c r="F581" s="15" t="s">
        <v>66</v>
      </c>
      <c r="G581" s="15" t="s">
        <v>16</v>
      </c>
      <c r="H581" s="12">
        <v>3909</v>
      </c>
      <c r="I581" s="12" t="s">
        <v>17</v>
      </c>
      <c r="J581" s="15">
        <v>585</v>
      </c>
      <c r="K581" s="15" t="s">
        <v>35</v>
      </c>
      <c r="L581" s="15" t="s">
        <v>19</v>
      </c>
    </row>
    <row r="582" spans="1:12" x14ac:dyDescent="0.3">
      <c r="A582" s="10" t="s">
        <v>1357</v>
      </c>
      <c r="B582" s="11" t="s">
        <v>1358</v>
      </c>
      <c r="C582" s="12">
        <v>8</v>
      </c>
      <c r="D582" s="13">
        <f t="shared" si="9"/>
        <v>5.0632911392405063E-2</v>
      </c>
      <c r="E582" t="s">
        <v>1359</v>
      </c>
      <c r="F582" s="15" t="s">
        <v>66</v>
      </c>
      <c r="G582" s="15" t="s">
        <v>16</v>
      </c>
      <c r="H582" s="12">
        <v>2275</v>
      </c>
      <c r="I582" s="12" t="s">
        <v>17</v>
      </c>
      <c r="J582" s="15">
        <v>286</v>
      </c>
      <c r="K582" s="15" t="s">
        <v>30</v>
      </c>
      <c r="L582" s="15" t="s">
        <v>19</v>
      </c>
    </row>
    <row r="583" spans="1:12" x14ac:dyDescent="0.3">
      <c r="A583" s="10" t="s">
        <v>1360</v>
      </c>
      <c r="B583" s="11" t="s">
        <v>1361</v>
      </c>
      <c r="C583" s="12">
        <v>2</v>
      </c>
      <c r="D583" s="13">
        <f t="shared" si="9"/>
        <v>1.2658227848101266E-2</v>
      </c>
      <c r="E583" t="s">
        <v>849</v>
      </c>
      <c r="F583" s="15" t="s">
        <v>42</v>
      </c>
      <c r="G583" s="15" t="s">
        <v>16</v>
      </c>
      <c r="H583" s="12">
        <v>34</v>
      </c>
      <c r="I583" s="12" t="s">
        <v>46</v>
      </c>
      <c r="J583" s="15">
        <v>414</v>
      </c>
      <c r="K583" s="15" t="s">
        <v>35</v>
      </c>
      <c r="L583" s="15" t="s">
        <v>19</v>
      </c>
    </row>
    <row r="584" spans="1:12" x14ac:dyDescent="0.3">
      <c r="A584" s="10" t="s">
        <v>1362</v>
      </c>
      <c r="B584" s="11" t="s">
        <v>1363</v>
      </c>
      <c r="C584" s="12">
        <v>23</v>
      </c>
      <c r="D584" s="13">
        <f t="shared" si="9"/>
        <v>0.14556962025316456</v>
      </c>
      <c r="E584" t="s">
        <v>1364</v>
      </c>
      <c r="F584" s="15" t="s">
        <v>66</v>
      </c>
      <c r="G584" s="15" t="s">
        <v>16</v>
      </c>
      <c r="H584" s="12">
        <v>5160</v>
      </c>
      <c r="I584" s="12" t="s">
        <v>17</v>
      </c>
      <c r="J584" s="15">
        <v>373</v>
      </c>
      <c r="K584" s="15" t="s">
        <v>35</v>
      </c>
      <c r="L584" s="15" t="s">
        <v>19</v>
      </c>
    </row>
    <row r="585" spans="1:12" x14ac:dyDescent="0.3">
      <c r="A585" s="10" t="s">
        <v>1365</v>
      </c>
      <c r="B585" s="11" t="s">
        <v>1366</v>
      </c>
      <c r="C585" s="12">
        <v>2</v>
      </c>
      <c r="D585" s="13">
        <f t="shared" si="9"/>
        <v>1.2658227848101266E-2</v>
      </c>
      <c r="E585" t="s">
        <v>411</v>
      </c>
      <c r="F585" s="15" t="s">
        <v>219</v>
      </c>
      <c r="G585" s="15" t="s">
        <v>16</v>
      </c>
      <c r="H585" s="12">
        <v>1323</v>
      </c>
      <c r="I585" s="17" t="s">
        <v>17</v>
      </c>
      <c r="J585" s="15">
        <v>398</v>
      </c>
      <c r="K585" s="15" t="s">
        <v>35</v>
      </c>
      <c r="L585" s="15" t="s">
        <v>19</v>
      </c>
    </row>
    <row r="586" spans="1:12" x14ac:dyDescent="0.3">
      <c r="A586" s="10" t="s">
        <v>1367</v>
      </c>
      <c r="B586" s="11" t="s">
        <v>1368</v>
      </c>
      <c r="C586" s="12">
        <v>17</v>
      </c>
      <c r="D586" s="13">
        <f t="shared" si="9"/>
        <v>0.10759493670886076</v>
      </c>
      <c r="E586" t="s">
        <v>1296</v>
      </c>
      <c r="F586" s="15" t="s">
        <v>284</v>
      </c>
      <c r="G586" s="15" t="s">
        <v>16</v>
      </c>
      <c r="H586" s="12">
        <v>896</v>
      </c>
      <c r="I586" s="16" t="s">
        <v>29</v>
      </c>
      <c r="J586" s="15">
        <v>312</v>
      </c>
      <c r="K586" s="15" t="s">
        <v>35</v>
      </c>
      <c r="L586" s="15" t="s">
        <v>19</v>
      </c>
    </row>
    <row r="587" spans="1:12" x14ac:dyDescent="0.3">
      <c r="A587" s="10" t="s">
        <v>1369</v>
      </c>
      <c r="B587" s="11" t="s">
        <v>1370</v>
      </c>
      <c r="C587" s="12">
        <v>2</v>
      </c>
      <c r="D587" s="13">
        <f t="shared" si="9"/>
        <v>1.2658227848101266E-2</v>
      </c>
      <c r="E587" t="s">
        <v>38</v>
      </c>
      <c r="F587" s="15" t="s">
        <v>284</v>
      </c>
      <c r="G587" s="15" t="s">
        <v>16</v>
      </c>
      <c r="H587" s="12">
        <v>212</v>
      </c>
      <c r="I587" s="17" t="s">
        <v>23</v>
      </c>
      <c r="J587" s="15">
        <v>17</v>
      </c>
      <c r="K587" s="15" t="s">
        <v>18</v>
      </c>
      <c r="L587" s="15" t="s">
        <v>19</v>
      </c>
    </row>
    <row r="588" spans="1:12" x14ac:dyDescent="0.3">
      <c r="A588" s="10" t="s">
        <v>1371</v>
      </c>
      <c r="B588" s="11" t="s">
        <v>1372</v>
      </c>
      <c r="C588" s="12">
        <v>3</v>
      </c>
      <c r="D588" s="13">
        <f t="shared" si="9"/>
        <v>1.8987341772151899E-2</v>
      </c>
      <c r="E588" t="s">
        <v>1373</v>
      </c>
      <c r="F588" s="15" t="s">
        <v>284</v>
      </c>
      <c r="G588" s="15" t="s">
        <v>16</v>
      </c>
      <c r="H588" s="12">
        <v>707</v>
      </c>
      <c r="I588" s="16" t="s">
        <v>29</v>
      </c>
      <c r="J588" s="15">
        <v>137</v>
      </c>
      <c r="K588" s="15" t="s">
        <v>30</v>
      </c>
      <c r="L588" s="15" t="s">
        <v>201</v>
      </c>
    </row>
    <row r="589" spans="1:12" x14ac:dyDescent="0.3">
      <c r="A589" s="10" t="s">
        <v>1374</v>
      </c>
      <c r="B589" s="11" t="s">
        <v>1375</v>
      </c>
      <c r="C589" s="12">
        <v>26</v>
      </c>
      <c r="D589" s="13">
        <f t="shared" si="9"/>
        <v>0.16455696202531644</v>
      </c>
      <c r="E589" t="s">
        <v>1376</v>
      </c>
      <c r="F589" s="15" t="s">
        <v>284</v>
      </c>
      <c r="G589" s="15" t="s">
        <v>16</v>
      </c>
      <c r="H589" s="12">
        <v>415</v>
      </c>
      <c r="I589" s="12" t="s">
        <v>23</v>
      </c>
      <c r="J589" s="15">
        <v>279</v>
      </c>
      <c r="K589" s="15" t="s">
        <v>30</v>
      </c>
      <c r="L589" s="15" t="s">
        <v>19</v>
      </c>
    </row>
    <row r="590" spans="1:12" x14ac:dyDescent="0.3">
      <c r="A590" s="10" t="s">
        <v>1377</v>
      </c>
      <c r="B590" s="11" t="s">
        <v>68</v>
      </c>
      <c r="C590" s="12">
        <v>9</v>
      </c>
      <c r="D590" s="13">
        <f t="shared" si="9"/>
        <v>5.6962025316455694E-2</v>
      </c>
      <c r="E590" t="s">
        <v>1378</v>
      </c>
      <c r="F590" s="15" t="s">
        <v>284</v>
      </c>
      <c r="G590" s="15" t="s">
        <v>16</v>
      </c>
      <c r="H590" s="12">
        <v>301</v>
      </c>
      <c r="I590" s="12" t="s">
        <v>23</v>
      </c>
      <c r="J590" s="15">
        <v>138</v>
      </c>
      <c r="K590" s="15" t="s">
        <v>30</v>
      </c>
      <c r="L590" s="15" t="s">
        <v>19</v>
      </c>
    </row>
    <row r="591" spans="1:12" x14ac:dyDescent="0.3">
      <c r="A591" s="10" t="s">
        <v>1379</v>
      </c>
      <c r="B591" s="11" t="s">
        <v>1380</v>
      </c>
      <c r="C591" s="12">
        <v>1</v>
      </c>
      <c r="D591" s="13">
        <f t="shared" si="9"/>
        <v>6.3291139240506328E-3</v>
      </c>
      <c r="E591" t="s">
        <v>69</v>
      </c>
      <c r="F591" s="15" t="s">
        <v>284</v>
      </c>
      <c r="G591" s="15" t="s">
        <v>16</v>
      </c>
      <c r="H591" s="12">
        <v>23</v>
      </c>
      <c r="I591" s="12" t="s">
        <v>46</v>
      </c>
      <c r="J591" s="15">
        <v>90</v>
      </c>
      <c r="K591" s="15" t="s">
        <v>18</v>
      </c>
      <c r="L591" s="15" t="s">
        <v>19</v>
      </c>
    </row>
    <row r="592" spans="1:12" x14ac:dyDescent="0.3">
      <c r="A592" s="10" t="s">
        <v>1381</v>
      </c>
      <c r="B592" s="11" t="s">
        <v>287</v>
      </c>
      <c r="C592" s="12">
        <v>1</v>
      </c>
      <c r="D592" s="13">
        <f t="shared" si="9"/>
        <v>6.3291139240506328E-3</v>
      </c>
      <c r="E592" t="s">
        <v>1382</v>
      </c>
      <c r="F592" s="15" t="s">
        <v>284</v>
      </c>
      <c r="G592" s="15" t="s">
        <v>16</v>
      </c>
      <c r="H592" s="12">
        <v>250</v>
      </c>
      <c r="I592" s="17" t="s">
        <v>23</v>
      </c>
      <c r="J592" s="15">
        <v>223</v>
      </c>
      <c r="K592" s="15" t="s">
        <v>30</v>
      </c>
      <c r="L592" s="15" t="s">
        <v>19</v>
      </c>
    </row>
    <row r="593" spans="1:14" x14ac:dyDescent="0.3">
      <c r="A593" s="10" t="s">
        <v>1383</v>
      </c>
      <c r="B593" s="11" t="s">
        <v>68</v>
      </c>
      <c r="C593" s="12">
        <v>2</v>
      </c>
      <c r="D593" s="13">
        <f t="shared" si="9"/>
        <v>1.2658227848101266E-2</v>
      </c>
      <c r="E593" t="s">
        <v>38</v>
      </c>
      <c r="F593" s="15" t="s">
        <v>42</v>
      </c>
      <c r="G593" s="15" t="s">
        <v>16</v>
      </c>
      <c r="H593" s="12">
        <v>604</v>
      </c>
      <c r="I593" s="15" t="s">
        <v>29</v>
      </c>
      <c r="J593" s="15">
        <v>247</v>
      </c>
      <c r="K593" s="15" t="s">
        <v>30</v>
      </c>
      <c r="L593" s="15" t="s">
        <v>19</v>
      </c>
    </row>
    <row r="594" spans="1:14" x14ac:dyDescent="0.3">
      <c r="A594" s="10" t="s">
        <v>1384</v>
      </c>
      <c r="B594" s="11" t="s">
        <v>343</v>
      </c>
      <c r="C594" s="12">
        <v>1</v>
      </c>
      <c r="D594" s="13">
        <f t="shared" si="9"/>
        <v>6.3291139240506328E-3</v>
      </c>
      <c r="E594" t="s">
        <v>69</v>
      </c>
      <c r="F594" s="15" t="s">
        <v>42</v>
      </c>
      <c r="G594" s="15" t="s">
        <v>16</v>
      </c>
      <c r="H594" s="12">
        <v>523</v>
      </c>
      <c r="I594" s="16" t="s">
        <v>29</v>
      </c>
      <c r="J594" s="15">
        <v>155</v>
      </c>
      <c r="K594" s="15" t="s">
        <v>30</v>
      </c>
      <c r="L594" s="15" t="s">
        <v>19</v>
      </c>
    </row>
    <row r="595" spans="1:14" x14ac:dyDescent="0.3">
      <c r="A595" s="10" t="s">
        <v>1385</v>
      </c>
      <c r="B595" s="11" t="s">
        <v>1386</v>
      </c>
      <c r="C595" s="12">
        <v>1</v>
      </c>
      <c r="D595" s="13">
        <f t="shared" si="9"/>
        <v>6.3291139240506328E-3</v>
      </c>
      <c r="E595" t="s">
        <v>93</v>
      </c>
      <c r="F595" s="15" t="s">
        <v>73</v>
      </c>
      <c r="G595" s="15" t="s">
        <v>16</v>
      </c>
      <c r="H595" s="12">
        <v>17</v>
      </c>
      <c r="I595" s="12" t="s">
        <v>46</v>
      </c>
      <c r="J595" s="15">
        <v>16</v>
      </c>
      <c r="K595" s="15" t="s">
        <v>18</v>
      </c>
      <c r="L595" s="15" t="s">
        <v>552</v>
      </c>
    </row>
    <row r="596" spans="1:14" x14ac:dyDescent="0.3">
      <c r="A596" s="10" t="s">
        <v>1387</v>
      </c>
      <c r="B596" s="11" t="s">
        <v>37</v>
      </c>
      <c r="C596" s="12">
        <v>8</v>
      </c>
      <c r="D596" s="13">
        <f t="shared" si="9"/>
        <v>5.0632911392405063E-2</v>
      </c>
      <c r="E596" t="s">
        <v>1388</v>
      </c>
      <c r="F596" s="15" t="s">
        <v>150</v>
      </c>
      <c r="G596" s="15" t="s">
        <v>16</v>
      </c>
      <c r="H596" s="12">
        <v>1223</v>
      </c>
      <c r="I596" s="12" t="s">
        <v>17</v>
      </c>
      <c r="J596" s="15">
        <v>475</v>
      </c>
      <c r="K596" s="15" t="s">
        <v>35</v>
      </c>
      <c r="L596" s="15" t="s">
        <v>19</v>
      </c>
    </row>
    <row r="597" spans="1:14" x14ac:dyDescent="0.3">
      <c r="A597" s="10" t="s">
        <v>1389</v>
      </c>
      <c r="B597" s="11" t="s">
        <v>231</v>
      </c>
      <c r="C597" s="12">
        <v>1</v>
      </c>
      <c r="D597" s="13">
        <f t="shared" si="9"/>
        <v>6.3291139240506328E-3</v>
      </c>
      <c r="E597" t="s">
        <v>38</v>
      </c>
      <c r="F597" s="15" t="s">
        <v>94</v>
      </c>
      <c r="G597" s="15" t="s">
        <v>16</v>
      </c>
      <c r="H597" s="12">
        <v>5296</v>
      </c>
      <c r="I597" s="17" t="s">
        <v>17</v>
      </c>
      <c r="J597" s="15">
        <v>917</v>
      </c>
      <c r="K597" s="15" t="s">
        <v>35</v>
      </c>
      <c r="L597" s="15" t="s">
        <v>19</v>
      </c>
    </row>
    <row r="598" spans="1:14" x14ac:dyDescent="0.3">
      <c r="A598" s="10" t="s">
        <v>1390</v>
      </c>
      <c r="B598" s="11" t="s">
        <v>1391</v>
      </c>
      <c r="C598" s="12">
        <v>1</v>
      </c>
      <c r="D598" s="13">
        <f t="shared" si="9"/>
        <v>6.3291139240506328E-3</v>
      </c>
      <c r="E598" t="s">
        <v>232</v>
      </c>
      <c r="F598" s="15" t="s">
        <v>150</v>
      </c>
      <c r="G598" s="15" t="s">
        <v>16</v>
      </c>
      <c r="H598" s="12">
        <v>979</v>
      </c>
      <c r="I598" s="15" t="s">
        <v>29</v>
      </c>
      <c r="J598" s="15">
        <v>150</v>
      </c>
      <c r="K598" s="15" t="s">
        <v>30</v>
      </c>
      <c r="L598" s="15" t="s">
        <v>19</v>
      </c>
    </row>
    <row r="599" spans="1:14" x14ac:dyDescent="0.3">
      <c r="A599" s="10" t="s">
        <v>1392</v>
      </c>
      <c r="B599" s="11" t="s">
        <v>1393</v>
      </c>
      <c r="C599" s="12">
        <v>11</v>
      </c>
      <c r="D599" s="13">
        <f t="shared" si="9"/>
        <v>6.9620253164556958E-2</v>
      </c>
      <c r="E599" t="s">
        <v>1394</v>
      </c>
      <c r="F599" s="15" t="s">
        <v>632</v>
      </c>
      <c r="G599" s="15" t="s">
        <v>16</v>
      </c>
      <c r="H599" s="12">
        <v>750</v>
      </c>
      <c r="I599" s="16" t="s">
        <v>29</v>
      </c>
      <c r="J599" s="15">
        <v>324</v>
      </c>
      <c r="K599" s="15" t="s">
        <v>35</v>
      </c>
      <c r="L599" s="15" t="s">
        <v>19</v>
      </c>
    </row>
    <row r="600" spans="1:14" x14ac:dyDescent="0.3">
      <c r="A600" s="10" t="s">
        <v>1395</v>
      </c>
      <c r="B600" s="11" t="s">
        <v>1396</v>
      </c>
      <c r="C600" s="12">
        <v>17</v>
      </c>
      <c r="D600" s="13">
        <f t="shared" si="9"/>
        <v>0.10759493670886076</v>
      </c>
      <c r="E600" t="s">
        <v>1397</v>
      </c>
      <c r="F600" s="15" t="s">
        <v>101</v>
      </c>
      <c r="G600" s="15" t="s">
        <v>102</v>
      </c>
      <c r="H600" s="12">
        <v>130</v>
      </c>
      <c r="I600" s="12" t="s">
        <v>23</v>
      </c>
      <c r="J600" s="15">
        <v>37</v>
      </c>
      <c r="K600" s="15" t="s">
        <v>18</v>
      </c>
      <c r="L600" s="15" t="s">
        <v>19</v>
      </c>
    </row>
    <row r="601" spans="1:14" x14ac:dyDescent="0.3">
      <c r="A601" s="10" t="s">
        <v>1398</v>
      </c>
      <c r="B601" s="11" t="s">
        <v>1399</v>
      </c>
      <c r="C601" s="12">
        <v>46</v>
      </c>
      <c r="D601" s="13">
        <f t="shared" si="9"/>
        <v>0.29113924050632911</v>
      </c>
      <c r="E601" t="s">
        <v>1400</v>
      </c>
      <c r="F601" s="15" t="s">
        <v>447</v>
      </c>
      <c r="G601" s="15" t="s">
        <v>16</v>
      </c>
      <c r="H601" s="12">
        <v>154</v>
      </c>
      <c r="I601" s="12" t="s">
        <v>23</v>
      </c>
      <c r="J601" s="15">
        <v>207</v>
      </c>
      <c r="K601" s="15" t="s">
        <v>30</v>
      </c>
      <c r="L601" s="15" t="s">
        <v>19</v>
      </c>
    </row>
    <row r="602" spans="1:14" x14ac:dyDescent="0.3">
      <c r="A602" s="10" t="s">
        <v>1401</v>
      </c>
      <c r="B602" s="11" t="s">
        <v>343</v>
      </c>
      <c r="C602" s="12">
        <v>33</v>
      </c>
      <c r="D602" s="13">
        <f t="shared" si="9"/>
        <v>0.20886075949367089</v>
      </c>
      <c r="E602" t="s">
        <v>1402</v>
      </c>
      <c r="F602" s="15" t="s">
        <v>447</v>
      </c>
      <c r="G602" s="15" t="s">
        <v>16</v>
      </c>
      <c r="H602" s="12">
        <v>124</v>
      </c>
      <c r="I602" s="12" t="s">
        <v>23</v>
      </c>
      <c r="J602" s="15">
        <v>267</v>
      </c>
      <c r="K602" s="15" t="s">
        <v>30</v>
      </c>
      <c r="L602" s="15" t="s">
        <v>19</v>
      </c>
    </row>
    <row r="603" spans="1:14" x14ac:dyDescent="0.3">
      <c r="A603" s="10" t="s">
        <v>1403</v>
      </c>
      <c r="B603" s="11" t="s">
        <v>1404</v>
      </c>
      <c r="C603" s="12">
        <v>1</v>
      </c>
      <c r="D603" s="13">
        <f t="shared" si="9"/>
        <v>6.3291139240506328E-3</v>
      </c>
      <c r="E603" t="s">
        <v>93</v>
      </c>
      <c r="F603" s="15" t="s">
        <v>42</v>
      </c>
      <c r="G603" s="15" t="s">
        <v>16</v>
      </c>
      <c r="H603" s="12">
        <v>308</v>
      </c>
      <c r="I603" s="12" t="s">
        <v>23</v>
      </c>
      <c r="J603" s="15">
        <v>37</v>
      </c>
      <c r="K603" s="15" t="s">
        <v>18</v>
      </c>
      <c r="L603" s="15" t="s">
        <v>19</v>
      </c>
      <c r="M603" s="19"/>
    </row>
    <row r="604" spans="1:14" x14ac:dyDescent="0.3">
      <c r="A604" s="10" t="s">
        <v>1405</v>
      </c>
      <c r="B604" s="11" t="s">
        <v>1406</v>
      </c>
      <c r="C604" s="12">
        <v>7</v>
      </c>
      <c r="D604" s="13">
        <f t="shared" si="9"/>
        <v>4.4303797468354431E-2</v>
      </c>
      <c r="E604" t="s">
        <v>1407</v>
      </c>
      <c r="F604" s="15" t="s">
        <v>94</v>
      </c>
      <c r="G604" s="15" t="s">
        <v>16</v>
      </c>
      <c r="H604" s="17">
        <v>2879</v>
      </c>
      <c r="I604" s="12" t="s">
        <v>17</v>
      </c>
      <c r="J604" s="15">
        <v>293</v>
      </c>
      <c r="K604" s="15" t="s">
        <v>30</v>
      </c>
      <c r="L604" s="15" t="s">
        <v>19</v>
      </c>
    </row>
    <row r="605" spans="1:14" x14ac:dyDescent="0.3">
      <c r="A605" s="10" t="s">
        <v>1408</v>
      </c>
      <c r="B605" s="11" t="s">
        <v>1409</v>
      </c>
      <c r="C605" s="12">
        <v>1</v>
      </c>
      <c r="D605" s="13">
        <f t="shared" si="9"/>
        <v>6.3291139240506328E-3</v>
      </c>
      <c r="E605" t="s">
        <v>76</v>
      </c>
      <c r="F605" s="15" t="s">
        <v>94</v>
      </c>
      <c r="G605" s="15" t="s">
        <v>16</v>
      </c>
      <c r="H605" s="16">
        <v>1107</v>
      </c>
      <c r="I605" s="17" t="s">
        <v>17</v>
      </c>
      <c r="J605" s="15">
        <v>115</v>
      </c>
      <c r="K605" s="15" t="s">
        <v>30</v>
      </c>
      <c r="L605" s="15" t="s">
        <v>19</v>
      </c>
    </row>
    <row r="606" spans="1:14" x14ac:dyDescent="0.3">
      <c r="A606" s="10" t="s">
        <v>1410</v>
      </c>
      <c r="B606" s="11" t="s">
        <v>539</v>
      </c>
      <c r="C606" s="12">
        <v>13</v>
      </c>
      <c r="D606" s="13">
        <f t="shared" si="9"/>
        <v>8.2278481012658222E-2</v>
      </c>
      <c r="E606" t="s">
        <v>163</v>
      </c>
      <c r="F606" s="15" t="s">
        <v>1411</v>
      </c>
      <c r="G606" s="15" t="s">
        <v>16</v>
      </c>
      <c r="H606" s="12">
        <v>921</v>
      </c>
      <c r="I606" s="16" t="s">
        <v>29</v>
      </c>
      <c r="J606" s="15">
        <v>251</v>
      </c>
      <c r="K606" s="15" t="s">
        <v>30</v>
      </c>
      <c r="L606" s="15" t="s">
        <v>19</v>
      </c>
      <c r="N606" s="16" t="s">
        <v>25</v>
      </c>
    </row>
    <row r="607" spans="1:14" x14ac:dyDescent="0.3">
      <c r="A607" s="10" t="s">
        <v>1412</v>
      </c>
      <c r="B607" s="11" t="s">
        <v>37</v>
      </c>
      <c r="C607" s="12">
        <v>2</v>
      </c>
      <c r="D607" s="13">
        <f t="shared" si="9"/>
        <v>1.2658227848101266E-2</v>
      </c>
      <c r="E607" t="s">
        <v>93</v>
      </c>
      <c r="F607" s="15" t="s">
        <v>1411</v>
      </c>
      <c r="G607" s="15" t="s">
        <v>16</v>
      </c>
      <c r="H607" s="12">
        <v>56</v>
      </c>
      <c r="I607" s="12" t="s">
        <v>23</v>
      </c>
      <c r="J607" s="15">
        <v>19</v>
      </c>
      <c r="K607" s="15" t="s">
        <v>18</v>
      </c>
      <c r="L607" s="15" t="s">
        <v>552</v>
      </c>
    </row>
    <row r="608" spans="1:14" x14ac:dyDescent="0.3">
      <c r="A608" s="10" t="s">
        <v>1413</v>
      </c>
      <c r="B608" s="11" t="s">
        <v>1414</v>
      </c>
      <c r="C608" s="12">
        <v>1</v>
      </c>
      <c r="D608" s="13">
        <f t="shared" si="9"/>
        <v>6.3291139240506328E-3</v>
      </c>
      <c r="E608" t="s">
        <v>38</v>
      </c>
      <c r="F608" s="15" t="s">
        <v>1411</v>
      </c>
      <c r="G608" s="15" t="s">
        <v>16</v>
      </c>
      <c r="H608" s="12">
        <v>275</v>
      </c>
      <c r="I608" s="12" t="s">
        <v>23</v>
      </c>
      <c r="J608" s="15">
        <v>93</v>
      </c>
      <c r="K608" s="15" t="s">
        <v>18</v>
      </c>
      <c r="L608" s="15" t="s">
        <v>201</v>
      </c>
      <c r="N608" s="16" t="s">
        <v>25</v>
      </c>
    </row>
    <row r="609" spans="1:14" x14ac:dyDescent="0.3">
      <c r="A609" s="10" t="s">
        <v>1415</v>
      </c>
      <c r="B609" s="11" t="s">
        <v>146</v>
      </c>
      <c r="C609" s="12">
        <v>12</v>
      </c>
      <c r="D609" s="13">
        <f t="shared" si="9"/>
        <v>7.5949367088607597E-2</v>
      </c>
      <c r="E609" t="s">
        <v>52</v>
      </c>
      <c r="F609" s="15" t="s">
        <v>1411</v>
      </c>
      <c r="G609" s="15" t="s">
        <v>16</v>
      </c>
      <c r="H609" s="12">
        <v>265</v>
      </c>
      <c r="I609" s="12" t="s">
        <v>23</v>
      </c>
      <c r="J609" s="15">
        <v>127</v>
      </c>
      <c r="K609" s="15" t="s">
        <v>30</v>
      </c>
      <c r="L609" s="15" t="s">
        <v>19</v>
      </c>
    </row>
    <row r="610" spans="1:14" x14ac:dyDescent="0.3">
      <c r="A610" s="10" t="s">
        <v>1416</v>
      </c>
      <c r="B610" s="11" t="s">
        <v>1417</v>
      </c>
      <c r="C610" s="12">
        <v>2</v>
      </c>
      <c r="D610" s="13">
        <f t="shared" si="9"/>
        <v>1.2658227848101266E-2</v>
      </c>
      <c r="E610" t="s">
        <v>76</v>
      </c>
      <c r="F610" s="15" t="s">
        <v>1411</v>
      </c>
      <c r="G610" s="15" t="s">
        <v>16</v>
      </c>
      <c r="H610" s="12">
        <v>69</v>
      </c>
      <c r="I610" s="12" t="s">
        <v>23</v>
      </c>
      <c r="J610" s="15">
        <v>56</v>
      </c>
      <c r="K610" s="15" t="s">
        <v>18</v>
      </c>
      <c r="L610" s="15"/>
    </row>
    <row r="611" spans="1:14" x14ac:dyDescent="0.3">
      <c r="A611" s="10" t="s">
        <v>1418</v>
      </c>
      <c r="B611" s="11" t="s">
        <v>1419</v>
      </c>
      <c r="C611" s="12">
        <v>3</v>
      </c>
      <c r="D611" s="13">
        <f t="shared" si="9"/>
        <v>1.8987341772151899E-2</v>
      </c>
      <c r="E611" t="s">
        <v>740</v>
      </c>
      <c r="F611" s="15" t="s">
        <v>1411</v>
      </c>
      <c r="G611" s="15" t="s">
        <v>16</v>
      </c>
      <c r="H611" s="12">
        <v>126</v>
      </c>
      <c r="I611" s="12" t="s">
        <v>23</v>
      </c>
      <c r="J611" s="15">
        <v>86</v>
      </c>
      <c r="K611" s="15" t="s">
        <v>18</v>
      </c>
      <c r="L611" s="15" t="s">
        <v>19</v>
      </c>
    </row>
    <row r="612" spans="1:14" x14ac:dyDescent="0.3">
      <c r="A612" s="10" t="s">
        <v>1420</v>
      </c>
      <c r="B612" s="11" t="s">
        <v>44</v>
      </c>
      <c r="C612" s="12">
        <v>2</v>
      </c>
      <c r="D612" s="13">
        <f t="shared" si="9"/>
        <v>1.2658227848101266E-2</v>
      </c>
      <c r="E612" t="s">
        <v>38</v>
      </c>
      <c r="F612" s="15" t="s">
        <v>1411</v>
      </c>
      <c r="G612" s="15" t="s">
        <v>16</v>
      </c>
      <c r="H612" s="12">
        <v>400</v>
      </c>
      <c r="I612" s="12" t="s">
        <v>23</v>
      </c>
      <c r="J612" s="15">
        <v>376</v>
      </c>
      <c r="K612" s="15" t="s">
        <v>35</v>
      </c>
      <c r="L612" s="15" t="s">
        <v>19</v>
      </c>
    </row>
    <row r="613" spans="1:14" x14ac:dyDescent="0.3">
      <c r="A613" s="10" t="s">
        <v>1421</v>
      </c>
      <c r="B613" s="11" t="s">
        <v>1422</v>
      </c>
      <c r="C613" s="12">
        <v>2</v>
      </c>
      <c r="D613" s="13">
        <f t="shared" si="9"/>
        <v>1.2658227848101266E-2</v>
      </c>
      <c r="E613" t="s">
        <v>45</v>
      </c>
      <c r="F613" s="15" t="s">
        <v>1411</v>
      </c>
      <c r="G613" s="15" t="s">
        <v>16</v>
      </c>
      <c r="H613" s="12">
        <v>471</v>
      </c>
      <c r="I613" s="12" t="s">
        <v>23</v>
      </c>
      <c r="J613" s="15">
        <v>28</v>
      </c>
      <c r="K613" s="15" t="s">
        <v>18</v>
      </c>
      <c r="L613" s="15" t="s">
        <v>19</v>
      </c>
      <c r="M613" s="19"/>
    </row>
    <row r="614" spans="1:14" x14ac:dyDescent="0.3">
      <c r="A614" s="10" t="s">
        <v>1423</v>
      </c>
      <c r="B614" s="11" t="s">
        <v>1424</v>
      </c>
      <c r="C614" s="12">
        <v>2</v>
      </c>
      <c r="D614" s="13">
        <f t="shared" si="9"/>
        <v>1.2658227848101266E-2</v>
      </c>
      <c r="E614" t="s">
        <v>34</v>
      </c>
      <c r="F614" s="15" t="s">
        <v>1411</v>
      </c>
      <c r="G614" s="15" t="s">
        <v>16</v>
      </c>
      <c r="H614" s="12">
        <v>153</v>
      </c>
      <c r="I614" s="12" t="s">
        <v>23</v>
      </c>
      <c r="J614" s="15">
        <v>88</v>
      </c>
      <c r="K614" s="15" t="s">
        <v>18</v>
      </c>
      <c r="L614" s="15" t="s">
        <v>19</v>
      </c>
    </row>
    <row r="615" spans="1:14" x14ac:dyDescent="0.3">
      <c r="A615" s="10" t="s">
        <v>1425</v>
      </c>
      <c r="B615" s="11" t="s">
        <v>114</v>
      </c>
      <c r="C615" s="12">
        <v>84</v>
      </c>
      <c r="D615" s="13">
        <f t="shared" si="9"/>
        <v>0.53164556962025311</v>
      </c>
      <c r="E615" t="s">
        <v>1426</v>
      </c>
      <c r="F615" s="15" t="s">
        <v>1411</v>
      </c>
      <c r="G615" s="15" t="s">
        <v>16</v>
      </c>
      <c r="H615" s="17">
        <v>3345</v>
      </c>
      <c r="I615" s="12" t="s">
        <v>17</v>
      </c>
      <c r="J615" s="15">
        <v>839</v>
      </c>
      <c r="K615" s="15" t="s">
        <v>35</v>
      </c>
      <c r="L615" s="15" t="s">
        <v>19</v>
      </c>
      <c r="M615" s="19"/>
    </row>
    <row r="616" spans="1:14" x14ac:dyDescent="0.3">
      <c r="A616" s="10" t="s">
        <v>1427</v>
      </c>
      <c r="B616" s="11" t="s">
        <v>647</v>
      </c>
      <c r="C616" s="12">
        <v>1</v>
      </c>
      <c r="D616" s="13">
        <f t="shared" si="9"/>
        <v>6.3291139240506328E-3</v>
      </c>
      <c r="E616" t="s">
        <v>76</v>
      </c>
      <c r="F616" s="15" t="s">
        <v>1411</v>
      </c>
      <c r="G616" s="15" t="s">
        <v>16</v>
      </c>
      <c r="H616" s="16" t="s">
        <v>109</v>
      </c>
      <c r="I616" s="17" t="s">
        <v>46</v>
      </c>
      <c r="J616" s="15">
        <v>39</v>
      </c>
      <c r="K616" s="15" t="s">
        <v>18</v>
      </c>
      <c r="L616" s="15" t="s">
        <v>77</v>
      </c>
    </row>
    <row r="617" spans="1:14" x14ac:dyDescent="0.3">
      <c r="A617" s="10" t="s">
        <v>1428</v>
      </c>
      <c r="B617" s="11" t="s">
        <v>1429</v>
      </c>
      <c r="C617" s="12">
        <v>2</v>
      </c>
      <c r="D617" s="13">
        <f t="shared" si="9"/>
        <v>1.2658227848101266E-2</v>
      </c>
      <c r="E617" t="s">
        <v>45</v>
      </c>
      <c r="F617" s="15" t="s">
        <v>1411</v>
      </c>
      <c r="G617" s="15" t="s">
        <v>16</v>
      </c>
      <c r="H617" s="12">
        <v>571</v>
      </c>
      <c r="I617" s="16" t="s">
        <v>29</v>
      </c>
      <c r="J617" s="15">
        <v>205</v>
      </c>
      <c r="K617" s="15" t="s">
        <v>30</v>
      </c>
      <c r="L617" s="15" t="s">
        <v>19</v>
      </c>
    </row>
    <row r="618" spans="1:14" x14ac:dyDescent="0.3">
      <c r="A618" s="10" t="s">
        <v>1430</v>
      </c>
      <c r="B618" s="11" t="s">
        <v>1431</v>
      </c>
      <c r="C618" s="12">
        <v>2</v>
      </c>
      <c r="D618" s="13">
        <f t="shared" si="9"/>
        <v>1.2658227848101266E-2</v>
      </c>
      <c r="E618" t="s">
        <v>34</v>
      </c>
      <c r="F618" s="15" t="s">
        <v>1411</v>
      </c>
      <c r="G618" s="15" t="s">
        <v>16</v>
      </c>
      <c r="H618" s="12">
        <v>130</v>
      </c>
      <c r="I618" s="12" t="s">
        <v>23</v>
      </c>
      <c r="J618" s="15">
        <v>195</v>
      </c>
      <c r="K618" s="15" t="s">
        <v>30</v>
      </c>
      <c r="L618" s="15" t="s">
        <v>19</v>
      </c>
    </row>
    <row r="619" spans="1:14" x14ac:dyDescent="0.3">
      <c r="A619" s="10" t="s">
        <v>1432</v>
      </c>
      <c r="B619" s="11" t="s">
        <v>1433</v>
      </c>
      <c r="C619" s="12">
        <v>1</v>
      </c>
      <c r="D619" s="13">
        <f t="shared" si="9"/>
        <v>6.3291139240506328E-3</v>
      </c>
      <c r="E619" t="s">
        <v>69</v>
      </c>
      <c r="F619" s="15" t="s">
        <v>42</v>
      </c>
      <c r="G619" s="15" t="s">
        <v>16</v>
      </c>
      <c r="H619" s="12">
        <v>5628</v>
      </c>
      <c r="I619" s="12" t="s">
        <v>17</v>
      </c>
      <c r="J619" s="15">
        <v>947</v>
      </c>
      <c r="K619" s="15" t="s">
        <v>35</v>
      </c>
      <c r="L619" s="15" t="s">
        <v>19</v>
      </c>
    </row>
    <row r="620" spans="1:14" x14ac:dyDescent="0.3">
      <c r="A620" s="10" t="s">
        <v>1434</v>
      </c>
      <c r="B620" s="11" t="s">
        <v>68</v>
      </c>
      <c r="C620" s="12">
        <v>21</v>
      </c>
      <c r="D620" s="13">
        <f t="shared" si="9"/>
        <v>0.13291139240506328</v>
      </c>
      <c r="E620" t="s">
        <v>1435</v>
      </c>
      <c r="F620" s="15" t="s">
        <v>58</v>
      </c>
      <c r="G620" s="15" t="s">
        <v>102</v>
      </c>
      <c r="H620" s="12">
        <v>108</v>
      </c>
      <c r="I620" s="12" t="s">
        <v>23</v>
      </c>
      <c r="J620" s="15">
        <v>102</v>
      </c>
      <c r="K620" s="15" t="s">
        <v>30</v>
      </c>
      <c r="L620" s="15" t="s">
        <v>19</v>
      </c>
      <c r="N620" s="16" t="s">
        <v>25</v>
      </c>
    </row>
    <row r="621" spans="1:14" x14ac:dyDescent="0.3">
      <c r="A621" s="10" t="s">
        <v>1436</v>
      </c>
      <c r="B621" s="11" t="s">
        <v>1437</v>
      </c>
      <c r="C621" s="12">
        <v>1</v>
      </c>
      <c r="D621" s="13">
        <f t="shared" si="9"/>
        <v>6.3291139240506328E-3</v>
      </c>
      <c r="E621" t="s">
        <v>69</v>
      </c>
      <c r="F621" s="15" t="s">
        <v>150</v>
      </c>
      <c r="G621" s="15" t="s">
        <v>16</v>
      </c>
      <c r="H621" s="12">
        <v>154</v>
      </c>
      <c r="I621" s="12" t="s">
        <v>23</v>
      </c>
      <c r="J621" s="15">
        <v>128</v>
      </c>
      <c r="K621" s="15" t="s">
        <v>30</v>
      </c>
      <c r="L621" s="15" t="s">
        <v>19</v>
      </c>
    </row>
    <row r="622" spans="1:14" x14ac:dyDescent="0.3">
      <c r="A622" s="10" t="s">
        <v>1438</v>
      </c>
      <c r="B622" s="11" t="s">
        <v>75</v>
      </c>
      <c r="C622" s="12">
        <v>21</v>
      </c>
      <c r="D622" s="13">
        <f t="shared" si="9"/>
        <v>0.13291139240506328</v>
      </c>
      <c r="E622" t="s">
        <v>1439</v>
      </c>
      <c r="F622" s="15" t="s">
        <v>1440</v>
      </c>
      <c r="G622" s="15" t="s">
        <v>16</v>
      </c>
      <c r="H622" s="12">
        <v>3538</v>
      </c>
      <c r="I622" s="17" t="s">
        <v>17</v>
      </c>
      <c r="J622" s="15">
        <v>688</v>
      </c>
      <c r="K622" s="15" t="s">
        <v>35</v>
      </c>
      <c r="L622" s="15" t="s">
        <v>19</v>
      </c>
      <c r="N622" s="16" t="s">
        <v>31</v>
      </c>
    </row>
    <row r="623" spans="1:14" x14ac:dyDescent="0.3">
      <c r="A623" s="10" t="s">
        <v>1441</v>
      </c>
      <c r="B623" s="11" t="s">
        <v>21</v>
      </c>
      <c r="C623" s="12">
        <v>1</v>
      </c>
      <c r="D623" s="13">
        <f t="shared" si="9"/>
        <v>6.3291139240506328E-3</v>
      </c>
      <c r="E623" t="s">
        <v>76</v>
      </c>
      <c r="F623" s="15" t="s">
        <v>284</v>
      </c>
      <c r="G623" s="15" t="s">
        <v>16</v>
      </c>
      <c r="H623" s="12">
        <v>657</v>
      </c>
      <c r="I623" s="16" t="s">
        <v>29</v>
      </c>
      <c r="J623" s="15">
        <v>291</v>
      </c>
      <c r="K623" s="15" t="s">
        <v>30</v>
      </c>
      <c r="L623" s="15" t="s">
        <v>19</v>
      </c>
    </row>
    <row r="624" spans="1:14" x14ac:dyDescent="0.3">
      <c r="A624" s="10" t="s">
        <v>1442</v>
      </c>
      <c r="B624" s="11" t="s">
        <v>497</v>
      </c>
      <c r="C624" s="12">
        <v>1</v>
      </c>
      <c r="D624" s="13">
        <f t="shared" si="9"/>
        <v>6.3291139240506328E-3</v>
      </c>
      <c r="E624" t="s">
        <v>22</v>
      </c>
      <c r="F624" s="15" t="s">
        <v>94</v>
      </c>
      <c r="G624" s="15" t="s">
        <v>16</v>
      </c>
      <c r="H624" s="17">
        <v>358</v>
      </c>
      <c r="I624" s="12" t="s">
        <v>23</v>
      </c>
      <c r="J624" s="15">
        <v>118</v>
      </c>
      <c r="K624" s="15" t="s">
        <v>30</v>
      </c>
      <c r="L624" s="15" t="s">
        <v>19</v>
      </c>
    </row>
    <row r="625" spans="1:14" x14ac:dyDescent="0.3">
      <c r="A625" s="10" t="s">
        <v>1443</v>
      </c>
      <c r="B625" s="11" t="s">
        <v>1444</v>
      </c>
      <c r="C625" s="12">
        <v>1</v>
      </c>
      <c r="D625" s="13">
        <f t="shared" si="9"/>
        <v>6.3291139240506328E-3</v>
      </c>
      <c r="E625" t="s">
        <v>23</v>
      </c>
      <c r="F625" s="15" t="s">
        <v>42</v>
      </c>
      <c r="G625" s="15" t="s">
        <v>16</v>
      </c>
      <c r="H625" s="15" t="s">
        <v>109</v>
      </c>
      <c r="I625" s="12" t="s">
        <v>46</v>
      </c>
      <c r="J625" s="15">
        <v>24</v>
      </c>
      <c r="K625" s="15" t="s">
        <v>18</v>
      </c>
      <c r="L625" s="15" t="s">
        <v>19</v>
      </c>
    </row>
    <row r="626" spans="1:14" x14ac:dyDescent="0.3">
      <c r="A626" s="10" t="s">
        <v>1445</v>
      </c>
      <c r="B626" s="11" t="s">
        <v>1446</v>
      </c>
      <c r="C626" s="12">
        <v>2</v>
      </c>
      <c r="D626" s="13">
        <f t="shared" si="9"/>
        <v>1.2658227848101266E-2</v>
      </c>
      <c r="E626" t="s">
        <v>14</v>
      </c>
      <c r="F626" s="15" t="s">
        <v>42</v>
      </c>
      <c r="G626" s="15" t="s">
        <v>16</v>
      </c>
      <c r="H626" s="15">
        <v>375</v>
      </c>
      <c r="I626" s="12" t="s">
        <v>23</v>
      </c>
      <c r="J626" s="15">
        <v>190</v>
      </c>
      <c r="K626" s="15" t="s">
        <v>30</v>
      </c>
      <c r="L626" s="15" t="s">
        <v>19</v>
      </c>
    </row>
    <row r="627" spans="1:14" x14ac:dyDescent="0.3">
      <c r="A627" s="10" t="s">
        <v>1447</v>
      </c>
      <c r="B627" s="11" t="s">
        <v>1448</v>
      </c>
      <c r="C627" s="12">
        <v>16</v>
      </c>
      <c r="D627" s="13">
        <f t="shared" si="9"/>
        <v>0.10126582278481013</v>
      </c>
      <c r="E627" t="s">
        <v>1449</v>
      </c>
      <c r="F627" s="15" t="s">
        <v>42</v>
      </c>
      <c r="G627" s="15" t="s">
        <v>16</v>
      </c>
      <c r="H627" s="15">
        <v>40</v>
      </c>
      <c r="I627" s="12" t="s">
        <v>46</v>
      </c>
      <c r="J627" s="15">
        <v>143</v>
      </c>
      <c r="K627" s="15" t="s">
        <v>30</v>
      </c>
      <c r="L627" s="15" t="s">
        <v>19</v>
      </c>
    </row>
    <row r="628" spans="1:14" x14ac:dyDescent="0.3">
      <c r="A628" s="10" t="s">
        <v>1450</v>
      </c>
      <c r="B628" s="11" t="s">
        <v>44</v>
      </c>
      <c r="C628" s="12">
        <v>2</v>
      </c>
      <c r="D628" s="13">
        <f t="shared" si="9"/>
        <v>1.2658227848101266E-2</v>
      </c>
      <c r="E628" t="s">
        <v>23</v>
      </c>
      <c r="F628" s="15" t="s">
        <v>42</v>
      </c>
      <c r="G628" s="15" t="s">
        <v>16</v>
      </c>
      <c r="H628" s="16" t="s">
        <v>109</v>
      </c>
      <c r="I628" s="12" t="s">
        <v>46</v>
      </c>
      <c r="J628" s="15">
        <v>41</v>
      </c>
      <c r="K628" s="15" t="s">
        <v>18</v>
      </c>
      <c r="L628" s="15" t="s">
        <v>19</v>
      </c>
    </row>
    <row r="629" spans="1:14" x14ac:dyDescent="0.3">
      <c r="A629" s="10" t="s">
        <v>1451</v>
      </c>
      <c r="B629" s="11" t="s">
        <v>1452</v>
      </c>
      <c r="C629" s="12">
        <v>2</v>
      </c>
      <c r="D629" s="13">
        <f t="shared" si="9"/>
        <v>1.2658227848101266E-2</v>
      </c>
      <c r="E629" t="s">
        <v>45</v>
      </c>
      <c r="F629" s="15" t="s">
        <v>42</v>
      </c>
      <c r="G629" s="15" t="s">
        <v>16</v>
      </c>
      <c r="H629" s="12">
        <v>13</v>
      </c>
      <c r="I629" s="12" t="s">
        <v>46</v>
      </c>
      <c r="J629" s="15">
        <v>30</v>
      </c>
      <c r="K629" s="15" t="s">
        <v>18</v>
      </c>
      <c r="L629" s="15" t="s">
        <v>19</v>
      </c>
      <c r="N629" s="16" t="s">
        <v>25</v>
      </c>
    </row>
    <row r="630" spans="1:14" x14ac:dyDescent="0.3">
      <c r="A630" s="10" t="s">
        <v>1453</v>
      </c>
      <c r="B630" s="11" t="s">
        <v>1454</v>
      </c>
      <c r="C630" s="12">
        <v>20</v>
      </c>
      <c r="D630" s="13">
        <f t="shared" si="9"/>
        <v>0.12658227848101267</v>
      </c>
      <c r="E630" t="s">
        <v>1455</v>
      </c>
      <c r="F630" s="15" t="s">
        <v>42</v>
      </c>
      <c r="G630" s="15" t="s">
        <v>16</v>
      </c>
      <c r="H630" s="12">
        <v>1137</v>
      </c>
      <c r="I630" s="12" t="s">
        <v>17</v>
      </c>
      <c r="J630" s="15">
        <v>388</v>
      </c>
      <c r="K630" s="15" t="s">
        <v>35</v>
      </c>
      <c r="L630" s="15" t="s">
        <v>19</v>
      </c>
    </row>
    <row r="631" spans="1:14" x14ac:dyDescent="0.3">
      <c r="A631" s="10" t="s">
        <v>1456</v>
      </c>
      <c r="B631" s="11" t="s">
        <v>108</v>
      </c>
      <c r="C631" s="12">
        <v>7</v>
      </c>
      <c r="D631" s="13">
        <f t="shared" si="9"/>
        <v>4.4303797468354431E-2</v>
      </c>
      <c r="E631" t="s">
        <v>1457</v>
      </c>
      <c r="F631" s="15" t="s">
        <v>42</v>
      </c>
      <c r="G631" s="15" t="s">
        <v>16</v>
      </c>
      <c r="H631" s="12">
        <v>274</v>
      </c>
      <c r="I631" s="12" t="s">
        <v>23</v>
      </c>
      <c r="J631" s="15">
        <v>202</v>
      </c>
      <c r="K631" s="15" t="s">
        <v>30</v>
      </c>
      <c r="L631" s="15" t="s">
        <v>19</v>
      </c>
    </row>
    <row r="632" spans="1:14" x14ac:dyDescent="0.3">
      <c r="A632" s="10" t="s">
        <v>1458</v>
      </c>
      <c r="B632" s="11" t="s">
        <v>987</v>
      </c>
      <c r="C632" s="12">
        <v>1</v>
      </c>
      <c r="D632" s="13">
        <f t="shared" si="9"/>
        <v>6.3291139240506328E-3</v>
      </c>
      <c r="E632" t="s">
        <v>76</v>
      </c>
      <c r="F632" s="15" t="s">
        <v>150</v>
      </c>
      <c r="G632" s="15" t="s">
        <v>102</v>
      </c>
      <c r="H632" s="12">
        <v>75</v>
      </c>
      <c r="I632" s="12" t="s">
        <v>23</v>
      </c>
      <c r="J632" s="15">
        <v>105</v>
      </c>
      <c r="K632" s="15" t="s">
        <v>30</v>
      </c>
      <c r="L632" s="15" t="s">
        <v>19</v>
      </c>
    </row>
    <row r="633" spans="1:14" x14ac:dyDescent="0.3">
      <c r="A633" s="10" t="s">
        <v>1459</v>
      </c>
      <c r="B633" s="11" t="s">
        <v>114</v>
      </c>
      <c r="C633" s="12">
        <v>2</v>
      </c>
      <c r="D633" s="13">
        <f t="shared" si="9"/>
        <v>1.2658227848101266E-2</v>
      </c>
      <c r="E633" t="s">
        <v>76</v>
      </c>
      <c r="F633" s="15" t="s">
        <v>194</v>
      </c>
      <c r="G633" s="15" t="s">
        <v>16</v>
      </c>
      <c r="H633" s="12">
        <v>16</v>
      </c>
      <c r="I633" s="12" t="s">
        <v>46</v>
      </c>
      <c r="J633" s="15">
        <v>25</v>
      </c>
      <c r="K633" s="15" t="s">
        <v>18</v>
      </c>
      <c r="L633" s="15" t="s">
        <v>77</v>
      </c>
    </row>
    <row r="634" spans="1:14" x14ac:dyDescent="0.3">
      <c r="A634" s="10" t="s">
        <v>1460</v>
      </c>
      <c r="B634" s="11" t="s">
        <v>1461</v>
      </c>
      <c r="C634" s="12">
        <v>1</v>
      </c>
      <c r="D634" s="13">
        <f t="shared" si="9"/>
        <v>6.3291139240506328E-3</v>
      </c>
      <c r="E634" t="s">
        <v>76</v>
      </c>
      <c r="F634" s="15" t="s">
        <v>495</v>
      </c>
      <c r="G634" s="15" t="s">
        <v>16</v>
      </c>
      <c r="H634" s="12">
        <v>38</v>
      </c>
      <c r="I634" s="12" t="s">
        <v>46</v>
      </c>
      <c r="J634" s="15">
        <v>21</v>
      </c>
      <c r="K634" s="15" t="s">
        <v>18</v>
      </c>
      <c r="L634" s="15" t="s">
        <v>77</v>
      </c>
      <c r="M634" s="20" t="s">
        <v>1462</v>
      </c>
    </row>
    <row r="635" spans="1:14" x14ac:dyDescent="0.3">
      <c r="A635" s="10" t="s">
        <v>1463</v>
      </c>
      <c r="B635" s="11" t="s">
        <v>510</v>
      </c>
      <c r="C635" s="12">
        <v>2</v>
      </c>
      <c r="D635" s="13">
        <f t="shared" si="9"/>
        <v>1.2658227848101266E-2</v>
      </c>
      <c r="E635" t="s">
        <v>45</v>
      </c>
      <c r="F635" s="15" t="s">
        <v>568</v>
      </c>
      <c r="G635" s="15" t="s">
        <v>16</v>
      </c>
      <c r="H635" s="12">
        <v>2795</v>
      </c>
      <c r="I635" s="12" t="s">
        <v>17</v>
      </c>
      <c r="J635" s="15">
        <v>950</v>
      </c>
      <c r="K635" s="15" t="s">
        <v>35</v>
      </c>
      <c r="L635" s="15" t="s">
        <v>19</v>
      </c>
    </row>
    <row r="636" spans="1:14" x14ac:dyDescent="0.3">
      <c r="A636" s="10" t="s">
        <v>1464</v>
      </c>
      <c r="B636" s="11" t="s">
        <v>1465</v>
      </c>
      <c r="C636" s="12">
        <v>1</v>
      </c>
      <c r="D636" s="13">
        <f t="shared" si="9"/>
        <v>6.3291139240506328E-3</v>
      </c>
      <c r="E636" t="s">
        <v>38</v>
      </c>
      <c r="F636" s="15" t="s">
        <v>1196</v>
      </c>
      <c r="G636" s="15" t="s">
        <v>102</v>
      </c>
      <c r="H636" s="12">
        <v>1267</v>
      </c>
      <c r="I636" s="12" t="s">
        <v>17</v>
      </c>
      <c r="J636" s="15">
        <v>526</v>
      </c>
      <c r="K636" s="15" t="s">
        <v>35</v>
      </c>
      <c r="L636" s="15" t="s">
        <v>19</v>
      </c>
      <c r="M636" s="19"/>
      <c r="N636" s="16" t="s">
        <v>25</v>
      </c>
    </row>
    <row r="637" spans="1:14" x14ac:dyDescent="0.3">
      <c r="A637" s="10" t="s">
        <v>1466</v>
      </c>
      <c r="B637" s="11" t="s">
        <v>1467</v>
      </c>
      <c r="C637" s="12">
        <v>17</v>
      </c>
      <c r="D637" s="13">
        <f t="shared" si="9"/>
        <v>0.10759493670886076</v>
      </c>
      <c r="E637" t="s">
        <v>1468</v>
      </c>
      <c r="F637" s="15" t="s">
        <v>42</v>
      </c>
      <c r="G637" s="15" t="s">
        <v>16</v>
      </c>
      <c r="H637" s="12">
        <v>459</v>
      </c>
      <c r="I637" s="12" t="s">
        <v>23</v>
      </c>
      <c r="J637" s="15">
        <v>239</v>
      </c>
      <c r="K637" s="15" t="s">
        <v>30</v>
      </c>
      <c r="L637" s="15" t="s">
        <v>19</v>
      </c>
    </row>
    <row r="638" spans="1:14" x14ac:dyDescent="0.3">
      <c r="A638" s="10" t="s">
        <v>1469</v>
      </c>
      <c r="B638" s="11" t="s">
        <v>1470</v>
      </c>
      <c r="C638" s="12">
        <v>3</v>
      </c>
      <c r="D638" s="13">
        <f t="shared" si="9"/>
        <v>1.8987341772151899E-2</v>
      </c>
      <c r="E638" t="s">
        <v>249</v>
      </c>
      <c r="F638" s="15" t="s">
        <v>1471</v>
      </c>
      <c r="G638" s="15" t="s">
        <v>16</v>
      </c>
      <c r="H638" s="12">
        <v>1500</v>
      </c>
      <c r="I638" s="17" t="s">
        <v>17</v>
      </c>
      <c r="J638" s="15">
        <v>321</v>
      </c>
      <c r="K638" s="15" t="s">
        <v>35</v>
      </c>
      <c r="L638" s="15" t="s">
        <v>19</v>
      </c>
      <c r="N638" s="16" t="s">
        <v>25</v>
      </c>
    </row>
    <row r="639" spans="1:14" x14ac:dyDescent="0.3">
      <c r="A639" s="10" t="s">
        <v>1472</v>
      </c>
      <c r="B639" s="11" t="s">
        <v>1473</v>
      </c>
      <c r="C639" s="12">
        <v>4</v>
      </c>
      <c r="D639" s="13">
        <f t="shared" si="9"/>
        <v>2.5316455696202531E-2</v>
      </c>
      <c r="E639" t="s">
        <v>1474</v>
      </c>
      <c r="F639" s="15" t="s">
        <v>1471</v>
      </c>
      <c r="G639" s="15" t="s">
        <v>16</v>
      </c>
      <c r="H639" s="12">
        <v>524</v>
      </c>
      <c r="I639" s="16" t="s">
        <v>29</v>
      </c>
      <c r="J639" s="15">
        <v>224</v>
      </c>
      <c r="K639" s="15" t="s">
        <v>30</v>
      </c>
      <c r="L639" s="15" t="s">
        <v>19</v>
      </c>
    </row>
    <row r="640" spans="1:14" x14ac:dyDescent="0.3">
      <c r="A640" s="10" t="s">
        <v>1475</v>
      </c>
      <c r="B640" s="11" t="s">
        <v>1476</v>
      </c>
      <c r="C640" s="12">
        <v>3</v>
      </c>
      <c r="D640" s="13">
        <f t="shared" si="9"/>
        <v>1.8987341772151899E-2</v>
      </c>
      <c r="E640" t="s">
        <v>1477</v>
      </c>
      <c r="F640" s="15" t="s">
        <v>1471</v>
      </c>
      <c r="G640" s="15" t="s">
        <v>16</v>
      </c>
      <c r="H640" s="12">
        <v>2020</v>
      </c>
      <c r="I640" s="12" t="s">
        <v>17</v>
      </c>
      <c r="J640" s="15">
        <v>618</v>
      </c>
      <c r="K640" s="15" t="s">
        <v>35</v>
      </c>
      <c r="L640" s="15" t="s">
        <v>19</v>
      </c>
    </row>
    <row r="641" spans="1:14" x14ac:dyDescent="0.3">
      <c r="A641" s="10" t="s">
        <v>1478</v>
      </c>
      <c r="B641" s="11" t="s">
        <v>1479</v>
      </c>
      <c r="C641" s="12">
        <v>3</v>
      </c>
      <c r="D641" s="13">
        <f t="shared" si="9"/>
        <v>1.8987341772151899E-2</v>
      </c>
      <c r="E641" t="s">
        <v>1480</v>
      </c>
      <c r="F641" s="15" t="s">
        <v>1471</v>
      </c>
      <c r="G641" s="15" t="s">
        <v>16</v>
      </c>
      <c r="H641" s="12">
        <v>1906</v>
      </c>
      <c r="I641" s="12" t="s">
        <v>17</v>
      </c>
      <c r="J641" s="15">
        <v>523</v>
      </c>
      <c r="K641" s="15" t="s">
        <v>35</v>
      </c>
      <c r="L641" s="15" t="s">
        <v>19</v>
      </c>
    </row>
    <row r="642" spans="1:14" x14ac:dyDescent="0.3">
      <c r="A642" s="10" t="s">
        <v>1481</v>
      </c>
      <c r="B642" s="11" t="s">
        <v>501</v>
      </c>
      <c r="C642" s="12">
        <v>3</v>
      </c>
      <c r="D642" s="13">
        <f t="shared" si="9"/>
        <v>1.8987341772151899E-2</v>
      </c>
      <c r="E642" t="s">
        <v>61</v>
      </c>
      <c r="F642" s="15" t="s">
        <v>1471</v>
      </c>
      <c r="G642" s="15" t="s">
        <v>16</v>
      </c>
      <c r="H642" s="12">
        <v>3187</v>
      </c>
      <c r="I642" s="17" t="s">
        <v>17</v>
      </c>
      <c r="J642" s="15">
        <v>334</v>
      </c>
      <c r="K642" s="15" t="s">
        <v>35</v>
      </c>
      <c r="L642" s="15" t="s">
        <v>19</v>
      </c>
    </row>
    <row r="643" spans="1:14" x14ac:dyDescent="0.3">
      <c r="A643" s="10" t="s">
        <v>1482</v>
      </c>
      <c r="B643" s="11" t="s">
        <v>75</v>
      </c>
      <c r="C643" s="12">
        <v>2</v>
      </c>
      <c r="D643" s="13">
        <f t="shared" ref="D643:D706" si="10">C643/158</f>
        <v>1.2658227848101266E-2</v>
      </c>
      <c r="E643" t="s">
        <v>45</v>
      </c>
      <c r="F643" s="15" t="s">
        <v>1471</v>
      </c>
      <c r="G643" s="15" t="s">
        <v>16</v>
      </c>
      <c r="H643" s="12">
        <v>588</v>
      </c>
      <c r="I643" s="16" t="s">
        <v>29</v>
      </c>
      <c r="J643" s="15">
        <v>60</v>
      </c>
      <c r="K643" s="15" t="s">
        <v>18</v>
      </c>
      <c r="L643" s="15" t="s">
        <v>19</v>
      </c>
      <c r="N643" s="16" t="s">
        <v>25</v>
      </c>
    </row>
    <row r="644" spans="1:14" x14ac:dyDescent="0.3">
      <c r="A644" s="10" t="s">
        <v>1483</v>
      </c>
      <c r="B644" s="11" t="s">
        <v>1484</v>
      </c>
      <c r="C644" s="12">
        <v>1</v>
      </c>
      <c r="D644" s="13">
        <f t="shared" si="10"/>
        <v>6.3291139240506328E-3</v>
      </c>
      <c r="E644" t="s">
        <v>76</v>
      </c>
      <c r="F644" s="15" t="s">
        <v>1485</v>
      </c>
      <c r="G644" s="15" t="s">
        <v>16</v>
      </c>
      <c r="H644" s="12">
        <v>93</v>
      </c>
      <c r="I644" s="12" t="s">
        <v>23</v>
      </c>
      <c r="J644" s="15">
        <v>22</v>
      </c>
      <c r="K644" s="15" t="s">
        <v>18</v>
      </c>
      <c r="L644" s="15"/>
      <c r="M644" s="20" t="s">
        <v>1486</v>
      </c>
      <c r="N644" s="16" t="s">
        <v>31</v>
      </c>
    </row>
    <row r="645" spans="1:14" x14ac:dyDescent="0.3">
      <c r="A645" s="10" t="s">
        <v>1487</v>
      </c>
      <c r="B645" s="11" t="s">
        <v>1488</v>
      </c>
      <c r="C645" s="12">
        <v>36</v>
      </c>
      <c r="D645" s="13">
        <f t="shared" si="10"/>
        <v>0.22784810126582278</v>
      </c>
      <c r="E645" t="s">
        <v>929</v>
      </c>
      <c r="F645" s="15" t="s">
        <v>1485</v>
      </c>
      <c r="G645" s="15" t="s">
        <v>16</v>
      </c>
      <c r="H645" s="12">
        <v>7916</v>
      </c>
      <c r="I645" s="12" t="s">
        <v>17</v>
      </c>
      <c r="J645" s="15">
        <v>608</v>
      </c>
      <c r="K645" s="15" t="s">
        <v>35</v>
      </c>
      <c r="L645" s="15" t="s">
        <v>19</v>
      </c>
      <c r="N645" s="16" t="s">
        <v>25</v>
      </c>
    </row>
    <row r="646" spans="1:14" x14ac:dyDescent="0.3">
      <c r="A646" s="10" t="s">
        <v>1489</v>
      </c>
      <c r="B646" s="11" t="s">
        <v>1490</v>
      </c>
      <c r="C646" s="12">
        <v>50</v>
      </c>
      <c r="D646" s="13">
        <f t="shared" si="10"/>
        <v>0.31645569620253167</v>
      </c>
      <c r="E646" t="s">
        <v>1491</v>
      </c>
      <c r="F646" s="15" t="s">
        <v>1485</v>
      </c>
      <c r="G646" s="15" t="s">
        <v>16</v>
      </c>
      <c r="H646" s="12">
        <v>5931</v>
      </c>
      <c r="I646" s="12" t="s">
        <v>17</v>
      </c>
      <c r="J646" s="15">
        <v>789</v>
      </c>
      <c r="K646" s="15" t="s">
        <v>35</v>
      </c>
      <c r="L646" s="15" t="s">
        <v>19</v>
      </c>
      <c r="M646" s="20" t="s">
        <v>1492</v>
      </c>
      <c r="N646" s="16" t="s">
        <v>31</v>
      </c>
    </row>
    <row r="647" spans="1:14" x14ac:dyDescent="0.3">
      <c r="A647" s="10" t="s">
        <v>1493</v>
      </c>
      <c r="B647" s="11" t="s">
        <v>1494</v>
      </c>
      <c r="C647" s="12">
        <v>20</v>
      </c>
      <c r="D647" s="13">
        <f t="shared" si="10"/>
        <v>0.12658227848101267</v>
      </c>
      <c r="E647" t="s">
        <v>1495</v>
      </c>
      <c r="F647" s="15" t="s">
        <v>1485</v>
      </c>
      <c r="G647" s="15" t="s">
        <v>16</v>
      </c>
      <c r="H647" s="12">
        <v>3847</v>
      </c>
      <c r="I647" s="17" t="s">
        <v>17</v>
      </c>
      <c r="J647" s="15">
        <v>484</v>
      </c>
      <c r="K647" s="15" t="s">
        <v>35</v>
      </c>
      <c r="L647" s="15" t="s">
        <v>19</v>
      </c>
      <c r="N647" s="16" t="s">
        <v>25</v>
      </c>
    </row>
    <row r="648" spans="1:14" x14ac:dyDescent="0.3">
      <c r="A648" s="10" t="s">
        <v>1496</v>
      </c>
      <c r="B648" s="11" t="s">
        <v>1497</v>
      </c>
      <c r="C648" s="12">
        <v>5</v>
      </c>
      <c r="D648" s="13">
        <f t="shared" si="10"/>
        <v>3.1645569620253167E-2</v>
      </c>
      <c r="E648" t="s">
        <v>1498</v>
      </c>
      <c r="F648" s="15" t="s">
        <v>1485</v>
      </c>
      <c r="G648" s="15" t="s">
        <v>16</v>
      </c>
      <c r="H648" s="12">
        <v>652</v>
      </c>
      <c r="I648" s="16" t="s">
        <v>29</v>
      </c>
      <c r="J648" s="15">
        <v>106</v>
      </c>
      <c r="K648" s="15" t="s">
        <v>30</v>
      </c>
      <c r="L648" s="15" t="s">
        <v>19</v>
      </c>
    </row>
    <row r="649" spans="1:14" x14ac:dyDescent="0.3">
      <c r="A649" s="10" t="s">
        <v>1499</v>
      </c>
      <c r="B649" s="11" t="s">
        <v>715</v>
      </c>
      <c r="C649" s="12">
        <v>8</v>
      </c>
      <c r="D649" s="13">
        <f t="shared" si="10"/>
        <v>5.0632911392405063E-2</v>
      </c>
      <c r="E649" t="s">
        <v>1500</v>
      </c>
      <c r="F649" s="15" t="s">
        <v>1485</v>
      </c>
      <c r="G649" s="15" t="s">
        <v>16</v>
      </c>
      <c r="H649" s="17">
        <v>465</v>
      </c>
      <c r="I649" s="12" t="s">
        <v>23</v>
      </c>
      <c r="J649" s="15">
        <v>303</v>
      </c>
      <c r="K649" s="15" t="s">
        <v>35</v>
      </c>
      <c r="L649" s="15" t="s">
        <v>19</v>
      </c>
      <c r="N649" s="16" t="s">
        <v>25</v>
      </c>
    </row>
    <row r="650" spans="1:14" x14ac:dyDescent="0.3">
      <c r="A650" s="10" t="s">
        <v>1501</v>
      </c>
      <c r="B650" s="11" t="s">
        <v>1075</v>
      </c>
      <c r="C650" s="12">
        <v>2</v>
      </c>
      <c r="D650" s="13">
        <f t="shared" si="10"/>
        <v>1.2658227848101266E-2</v>
      </c>
      <c r="E650" t="s">
        <v>38</v>
      </c>
      <c r="F650" s="15" t="s">
        <v>866</v>
      </c>
      <c r="G650" s="15" t="s">
        <v>16</v>
      </c>
      <c r="H650" s="16">
        <v>22</v>
      </c>
      <c r="I650" s="12" t="s">
        <v>46</v>
      </c>
      <c r="J650" s="15">
        <v>79</v>
      </c>
      <c r="K650" s="15" t="s">
        <v>18</v>
      </c>
      <c r="L650" s="15" t="s">
        <v>19</v>
      </c>
    </row>
    <row r="651" spans="1:14" x14ac:dyDescent="0.3">
      <c r="A651" s="10" t="s">
        <v>1502</v>
      </c>
      <c r="B651" s="11" t="s">
        <v>146</v>
      </c>
      <c r="C651" s="12">
        <v>1</v>
      </c>
      <c r="D651" s="13">
        <f t="shared" si="10"/>
        <v>6.3291139240506328E-3</v>
      </c>
      <c r="E651" t="s">
        <v>315</v>
      </c>
      <c r="F651" s="15" t="s">
        <v>42</v>
      </c>
      <c r="G651" s="15" t="s">
        <v>16</v>
      </c>
      <c r="H651" s="12">
        <v>1185</v>
      </c>
      <c r="I651" s="12" t="s">
        <v>17</v>
      </c>
      <c r="J651" s="15">
        <v>250</v>
      </c>
      <c r="K651" s="15" t="s">
        <v>30</v>
      </c>
      <c r="L651" s="15" t="s">
        <v>19</v>
      </c>
    </row>
    <row r="652" spans="1:14" x14ac:dyDescent="0.3">
      <c r="A652" s="10" t="s">
        <v>1503</v>
      </c>
      <c r="B652" s="11" t="s">
        <v>1504</v>
      </c>
      <c r="C652" s="12">
        <v>2</v>
      </c>
      <c r="D652" s="13">
        <f t="shared" si="10"/>
        <v>1.2658227848101266E-2</v>
      </c>
      <c r="E652" t="s">
        <v>76</v>
      </c>
      <c r="F652" s="15" t="s">
        <v>42</v>
      </c>
      <c r="G652" s="15" t="s">
        <v>16</v>
      </c>
      <c r="H652" s="12">
        <v>404</v>
      </c>
      <c r="I652" s="17" t="s">
        <v>23</v>
      </c>
      <c r="J652" s="15">
        <v>85</v>
      </c>
      <c r="K652" s="15" t="s">
        <v>18</v>
      </c>
      <c r="L652" s="15" t="s">
        <v>77</v>
      </c>
    </row>
    <row r="653" spans="1:14" x14ac:dyDescent="0.3">
      <c r="A653" s="10" t="s">
        <v>1505</v>
      </c>
      <c r="B653" s="11" t="s">
        <v>1506</v>
      </c>
      <c r="C653" s="12">
        <v>4</v>
      </c>
      <c r="D653" s="13">
        <f t="shared" si="10"/>
        <v>2.5316455696202531E-2</v>
      </c>
      <c r="E653" t="s">
        <v>1507</v>
      </c>
      <c r="F653" s="15" t="s">
        <v>687</v>
      </c>
      <c r="G653" s="15" t="s">
        <v>16</v>
      </c>
      <c r="H653" s="12">
        <v>791</v>
      </c>
      <c r="I653" s="16" t="s">
        <v>29</v>
      </c>
      <c r="J653" s="15">
        <v>222</v>
      </c>
      <c r="K653" s="15" t="s">
        <v>30</v>
      </c>
      <c r="L653" s="15" t="s">
        <v>19</v>
      </c>
    </row>
    <row r="654" spans="1:14" x14ac:dyDescent="0.3">
      <c r="A654" s="10" t="s">
        <v>1508</v>
      </c>
      <c r="B654" s="11" t="s">
        <v>1509</v>
      </c>
      <c r="C654" s="12">
        <v>2</v>
      </c>
      <c r="D654" s="13">
        <f t="shared" si="10"/>
        <v>1.2658227848101266E-2</v>
      </c>
      <c r="E654" t="s">
        <v>45</v>
      </c>
      <c r="F654" s="15" t="s">
        <v>687</v>
      </c>
      <c r="G654" s="15" t="s">
        <v>16</v>
      </c>
      <c r="H654" s="12">
        <v>1238</v>
      </c>
      <c r="I654" s="12" t="s">
        <v>17</v>
      </c>
      <c r="J654" s="15">
        <v>116</v>
      </c>
      <c r="K654" s="15" t="s">
        <v>30</v>
      </c>
      <c r="L654" s="15" t="s">
        <v>19</v>
      </c>
    </row>
    <row r="655" spans="1:14" x14ac:dyDescent="0.3">
      <c r="A655" s="10" t="s">
        <v>1510</v>
      </c>
      <c r="B655" s="11" t="s">
        <v>63</v>
      </c>
      <c r="C655" s="17">
        <v>13</v>
      </c>
      <c r="D655" s="13">
        <f t="shared" si="10"/>
        <v>8.2278481012658222E-2</v>
      </c>
      <c r="E655" t="s">
        <v>1511</v>
      </c>
      <c r="F655" s="15" t="s">
        <v>42</v>
      </c>
      <c r="G655" s="15" t="s">
        <v>16</v>
      </c>
      <c r="H655" s="12">
        <v>1532</v>
      </c>
      <c r="I655" s="12" t="s">
        <v>17</v>
      </c>
      <c r="J655" s="15">
        <v>551</v>
      </c>
      <c r="K655" s="15" t="s">
        <v>35</v>
      </c>
      <c r="L655" s="15" t="s">
        <v>19</v>
      </c>
    </row>
    <row r="656" spans="1:14" x14ac:dyDescent="0.3">
      <c r="A656" s="10" t="s">
        <v>1512</v>
      </c>
      <c r="B656" s="11" t="s">
        <v>63</v>
      </c>
      <c r="C656" s="12">
        <v>1</v>
      </c>
      <c r="D656" s="13">
        <f t="shared" si="10"/>
        <v>6.3291139240506328E-3</v>
      </c>
      <c r="E656" t="s">
        <v>23</v>
      </c>
      <c r="F656" s="15" t="s">
        <v>42</v>
      </c>
      <c r="G656" s="15" t="s">
        <v>16</v>
      </c>
      <c r="H656" s="12">
        <v>312</v>
      </c>
      <c r="I656" s="17" t="s">
        <v>23</v>
      </c>
      <c r="J656" s="15">
        <v>210</v>
      </c>
      <c r="K656" s="15" t="s">
        <v>30</v>
      </c>
      <c r="L656" s="15" t="s">
        <v>19</v>
      </c>
    </row>
    <row r="657" spans="1:14" x14ac:dyDescent="0.3">
      <c r="A657" s="10" t="s">
        <v>1513</v>
      </c>
      <c r="B657" s="11" t="s">
        <v>1514</v>
      </c>
      <c r="C657" s="12">
        <v>1</v>
      </c>
      <c r="D657" s="13">
        <f t="shared" si="10"/>
        <v>6.3291139240506328E-3</v>
      </c>
      <c r="E657" t="s">
        <v>23</v>
      </c>
      <c r="F657" s="15" t="s">
        <v>42</v>
      </c>
      <c r="G657" s="15" t="s">
        <v>16</v>
      </c>
      <c r="H657" s="12">
        <v>804</v>
      </c>
      <c r="I657" s="16" t="s">
        <v>29</v>
      </c>
      <c r="J657" s="15">
        <v>353</v>
      </c>
      <c r="K657" s="15" t="s">
        <v>35</v>
      </c>
      <c r="L657" s="15" t="s">
        <v>19</v>
      </c>
    </row>
    <row r="658" spans="1:14" x14ac:dyDescent="0.3">
      <c r="A658" s="10" t="s">
        <v>1515</v>
      </c>
      <c r="B658" s="11" t="s">
        <v>1516</v>
      </c>
      <c r="C658" s="12">
        <v>3</v>
      </c>
      <c r="D658" s="13">
        <f t="shared" si="10"/>
        <v>1.8987341772151899E-2</v>
      </c>
      <c r="E658" t="s">
        <v>1517</v>
      </c>
      <c r="F658" s="15" t="s">
        <v>42</v>
      </c>
      <c r="G658" s="15" t="s">
        <v>16</v>
      </c>
      <c r="H658" s="12">
        <v>400</v>
      </c>
      <c r="I658" s="12" t="s">
        <v>23</v>
      </c>
      <c r="J658" s="15">
        <v>334</v>
      </c>
      <c r="K658" s="15" t="s">
        <v>35</v>
      </c>
      <c r="L658" s="15" t="s">
        <v>19</v>
      </c>
    </row>
    <row r="659" spans="1:14" x14ac:dyDescent="0.3">
      <c r="A659" s="10" t="s">
        <v>1518</v>
      </c>
      <c r="B659" s="11" t="s">
        <v>513</v>
      </c>
      <c r="C659" s="12">
        <v>4</v>
      </c>
      <c r="D659" s="13">
        <f t="shared" si="10"/>
        <v>2.5316455696202531E-2</v>
      </c>
      <c r="E659" t="s">
        <v>1519</v>
      </c>
      <c r="F659" s="15" t="s">
        <v>58</v>
      </c>
      <c r="G659" s="15" t="s">
        <v>16</v>
      </c>
      <c r="H659" s="12">
        <v>57</v>
      </c>
      <c r="I659" s="12" t="s">
        <v>23</v>
      </c>
      <c r="J659" s="15">
        <v>56</v>
      </c>
      <c r="K659" s="15" t="s">
        <v>18</v>
      </c>
      <c r="L659" s="15" t="s">
        <v>19</v>
      </c>
    </row>
    <row r="660" spans="1:14" x14ac:dyDescent="0.3">
      <c r="A660" s="10" t="s">
        <v>1520</v>
      </c>
      <c r="B660" s="11" t="s">
        <v>463</v>
      </c>
      <c r="C660" s="12">
        <v>2</v>
      </c>
      <c r="D660" s="13">
        <f t="shared" si="10"/>
        <v>1.2658227848101266E-2</v>
      </c>
      <c r="E660" t="s">
        <v>61</v>
      </c>
      <c r="F660" s="15" t="s">
        <v>58</v>
      </c>
      <c r="G660" s="15" t="s">
        <v>16</v>
      </c>
      <c r="H660" s="12">
        <v>1700</v>
      </c>
      <c r="I660" s="12" t="s">
        <v>17</v>
      </c>
      <c r="J660" s="15">
        <v>536</v>
      </c>
      <c r="K660" s="15" t="s">
        <v>35</v>
      </c>
      <c r="L660" s="15" t="s">
        <v>19</v>
      </c>
    </row>
    <row r="661" spans="1:14" x14ac:dyDescent="0.3">
      <c r="A661" s="10" t="s">
        <v>1521</v>
      </c>
      <c r="B661" s="11" t="s">
        <v>1522</v>
      </c>
      <c r="C661" s="12">
        <v>1</v>
      </c>
      <c r="D661" s="13">
        <f t="shared" si="10"/>
        <v>6.3291139240506328E-3</v>
      </c>
      <c r="E661" t="s">
        <v>315</v>
      </c>
      <c r="F661" s="15" t="s">
        <v>58</v>
      </c>
      <c r="G661" s="15" t="s">
        <v>16</v>
      </c>
      <c r="H661" s="12">
        <v>22</v>
      </c>
      <c r="I661" s="12" t="s">
        <v>46</v>
      </c>
      <c r="J661" s="15">
        <v>37</v>
      </c>
      <c r="K661" s="15" t="s">
        <v>18</v>
      </c>
      <c r="L661" s="15" t="s">
        <v>19</v>
      </c>
    </row>
    <row r="662" spans="1:14" x14ac:dyDescent="0.3">
      <c r="A662" s="10" t="s">
        <v>1523</v>
      </c>
      <c r="B662" s="11" t="s">
        <v>1524</v>
      </c>
      <c r="C662" s="12">
        <v>7</v>
      </c>
      <c r="D662" s="13">
        <f t="shared" si="10"/>
        <v>4.4303797468354431E-2</v>
      </c>
      <c r="E662" t="s">
        <v>45</v>
      </c>
      <c r="F662" s="15" t="s">
        <v>58</v>
      </c>
      <c r="G662" s="15" t="s">
        <v>16</v>
      </c>
      <c r="H662" s="12">
        <v>98</v>
      </c>
      <c r="I662" s="17" t="s">
        <v>23</v>
      </c>
      <c r="J662" s="15">
        <v>36</v>
      </c>
      <c r="K662" s="15" t="s">
        <v>18</v>
      </c>
      <c r="L662" s="15" t="s">
        <v>19</v>
      </c>
    </row>
    <row r="663" spans="1:14" x14ac:dyDescent="0.3">
      <c r="A663" s="10" t="s">
        <v>1525</v>
      </c>
      <c r="B663" s="11" t="s">
        <v>736</v>
      </c>
      <c r="C663" s="12">
        <v>7</v>
      </c>
      <c r="D663" s="13">
        <f t="shared" si="10"/>
        <v>4.4303797468354431E-2</v>
      </c>
      <c r="E663" t="s">
        <v>1526</v>
      </c>
      <c r="F663" s="15" t="s">
        <v>58</v>
      </c>
      <c r="G663" s="15" t="s">
        <v>16</v>
      </c>
      <c r="H663" s="12">
        <v>802</v>
      </c>
      <c r="I663" s="16" t="s">
        <v>29</v>
      </c>
      <c r="J663" s="15">
        <v>392</v>
      </c>
      <c r="K663" s="15" t="s">
        <v>35</v>
      </c>
      <c r="L663" s="15" t="s">
        <v>19</v>
      </c>
    </row>
    <row r="664" spans="1:14" x14ac:dyDescent="0.3">
      <c r="A664" s="10" t="s">
        <v>1527</v>
      </c>
      <c r="B664" s="11" t="s">
        <v>21</v>
      </c>
      <c r="C664" s="12">
        <v>1</v>
      </c>
      <c r="D664" s="13">
        <f t="shared" si="10"/>
        <v>6.3291139240506328E-3</v>
      </c>
      <c r="E664" t="s">
        <v>740</v>
      </c>
      <c r="F664" s="15" t="s">
        <v>58</v>
      </c>
      <c r="G664" s="15" t="s">
        <v>16</v>
      </c>
      <c r="H664" s="12">
        <v>243</v>
      </c>
      <c r="I664" s="17" t="s">
        <v>23</v>
      </c>
      <c r="J664" s="15">
        <v>345</v>
      </c>
      <c r="K664" s="15" t="s">
        <v>35</v>
      </c>
      <c r="L664" s="15" t="s">
        <v>19</v>
      </c>
    </row>
    <row r="665" spans="1:14" x14ac:dyDescent="0.3">
      <c r="A665" s="10" t="s">
        <v>1528</v>
      </c>
      <c r="B665" s="11" t="s">
        <v>1529</v>
      </c>
      <c r="C665" s="12">
        <v>1</v>
      </c>
      <c r="D665" s="13">
        <f t="shared" si="10"/>
        <v>6.3291139240506328E-3</v>
      </c>
      <c r="E665" t="s">
        <v>22</v>
      </c>
      <c r="F665" s="15" t="s">
        <v>154</v>
      </c>
      <c r="G665" s="15" t="s">
        <v>16</v>
      </c>
      <c r="H665" s="12">
        <v>526</v>
      </c>
      <c r="I665" s="16" t="s">
        <v>29</v>
      </c>
      <c r="J665" s="15">
        <v>160</v>
      </c>
      <c r="K665" s="15" t="s">
        <v>30</v>
      </c>
      <c r="L665" s="15" t="s">
        <v>19</v>
      </c>
      <c r="N665" s="16" t="s">
        <v>31</v>
      </c>
    </row>
    <row r="666" spans="1:14" x14ac:dyDescent="0.3">
      <c r="A666" s="10" t="s">
        <v>1530</v>
      </c>
      <c r="B666" s="11" t="s">
        <v>136</v>
      </c>
      <c r="C666" s="12">
        <v>2</v>
      </c>
      <c r="D666" s="13">
        <f t="shared" si="10"/>
        <v>1.2658227848101266E-2</v>
      </c>
      <c r="E666" t="s">
        <v>528</v>
      </c>
      <c r="F666" s="15" t="s">
        <v>42</v>
      </c>
      <c r="G666" s="15" t="s">
        <v>16</v>
      </c>
      <c r="H666" s="12">
        <v>1507</v>
      </c>
      <c r="I666" s="17" t="s">
        <v>17</v>
      </c>
      <c r="J666" s="15">
        <v>452</v>
      </c>
      <c r="K666" s="15" t="s">
        <v>35</v>
      </c>
      <c r="L666" s="15" t="s">
        <v>19</v>
      </c>
    </row>
    <row r="667" spans="1:14" x14ac:dyDescent="0.3">
      <c r="A667" s="10" t="s">
        <v>1531</v>
      </c>
      <c r="B667" s="11" t="s">
        <v>68</v>
      </c>
      <c r="C667" s="12">
        <v>1</v>
      </c>
      <c r="D667" s="13">
        <f t="shared" si="10"/>
        <v>6.3291139240506328E-3</v>
      </c>
      <c r="E667" t="s">
        <v>45</v>
      </c>
      <c r="F667" s="15" t="s">
        <v>219</v>
      </c>
      <c r="G667" s="15" t="s">
        <v>16</v>
      </c>
      <c r="H667" s="12">
        <v>763</v>
      </c>
      <c r="I667" s="16" t="s">
        <v>29</v>
      </c>
      <c r="J667" s="15">
        <v>195</v>
      </c>
      <c r="K667" s="15" t="s">
        <v>30</v>
      </c>
      <c r="L667" s="15" t="s">
        <v>19</v>
      </c>
      <c r="M667" s="20" t="s">
        <v>1532</v>
      </c>
      <c r="N667" s="16" t="s">
        <v>25</v>
      </c>
    </row>
    <row r="668" spans="1:14" x14ac:dyDescent="0.3">
      <c r="A668" s="10" t="s">
        <v>1533</v>
      </c>
      <c r="B668" s="11" t="s">
        <v>1534</v>
      </c>
      <c r="C668" s="12">
        <v>1</v>
      </c>
      <c r="D668" s="13">
        <f t="shared" si="10"/>
        <v>6.3291139240506328E-3</v>
      </c>
      <c r="E668" t="s">
        <v>69</v>
      </c>
      <c r="F668" s="15" t="s">
        <v>219</v>
      </c>
      <c r="G668" s="15" t="s">
        <v>16</v>
      </c>
      <c r="H668" s="12">
        <v>186</v>
      </c>
      <c r="I668" s="17" t="s">
        <v>23</v>
      </c>
      <c r="J668" s="15">
        <v>81</v>
      </c>
      <c r="K668" s="15" t="s">
        <v>18</v>
      </c>
      <c r="L668" s="15" t="s">
        <v>19</v>
      </c>
      <c r="N668" s="16" t="s">
        <v>25</v>
      </c>
    </row>
    <row r="669" spans="1:14" x14ac:dyDescent="0.3">
      <c r="A669" s="10" t="s">
        <v>1535</v>
      </c>
      <c r="B669" s="11" t="s">
        <v>125</v>
      </c>
      <c r="C669" s="12">
        <v>4</v>
      </c>
      <c r="D669" s="13">
        <f t="shared" si="10"/>
        <v>2.5316455696202531E-2</v>
      </c>
      <c r="E669" t="s">
        <v>76</v>
      </c>
      <c r="F669" s="15" t="s">
        <v>42</v>
      </c>
      <c r="G669" s="15" t="s">
        <v>16</v>
      </c>
      <c r="H669" s="12">
        <v>692</v>
      </c>
      <c r="I669" s="16" t="s">
        <v>29</v>
      </c>
      <c r="J669" s="15">
        <v>45</v>
      </c>
      <c r="K669" s="15" t="s">
        <v>18</v>
      </c>
      <c r="L669" s="15" t="s">
        <v>19</v>
      </c>
      <c r="N669" s="16" t="s">
        <v>25</v>
      </c>
    </row>
    <row r="670" spans="1:14" x14ac:dyDescent="0.3">
      <c r="A670" s="10" t="s">
        <v>1536</v>
      </c>
      <c r="B670" s="11" t="s">
        <v>1537</v>
      </c>
      <c r="C670" s="12">
        <v>1</v>
      </c>
      <c r="D670" s="13">
        <f t="shared" si="10"/>
        <v>6.3291139240506328E-3</v>
      </c>
      <c r="E670" t="s">
        <v>76</v>
      </c>
      <c r="F670" s="15" t="s">
        <v>42</v>
      </c>
      <c r="G670" s="15" t="s">
        <v>16</v>
      </c>
      <c r="H670" s="12">
        <v>210</v>
      </c>
      <c r="I670" s="17" t="s">
        <v>23</v>
      </c>
      <c r="J670" s="15">
        <v>50</v>
      </c>
      <c r="K670" s="15" t="s">
        <v>18</v>
      </c>
      <c r="L670" s="15" t="s">
        <v>19</v>
      </c>
    </row>
    <row r="671" spans="1:14" x14ac:dyDescent="0.3">
      <c r="A671" s="10" t="s">
        <v>1538</v>
      </c>
      <c r="B671" s="11" t="s">
        <v>112</v>
      </c>
      <c r="C671" s="12">
        <v>70</v>
      </c>
      <c r="D671" s="13">
        <f t="shared" si="10"/>
        <v>0.44303797468354428</v>
      </c>
      <c r="E671" t="s">
        <v>1426</v>
      </c>
      <c r="F671" s="15" t="s">
        <v>1539</v>
      </c>
      <c r="G671" s="15" t="s">
        <v>102</v>
      </c>
      <c r="H671" s="12">
        <v>988</v>
      </c>
      <c r="I671" s="16" t="s">
        <v>29</v>
      </c>
      <c r="J671" s="15">
        <v>405</v>
      </c>
      <c r="K671" s="15" t="s">
        <v>35</v>
      </c>
      <c r="L671" s="15" t="s">
        <v>19</v>
      </c>
      <c r="M671" s="19"/>
      <c r="N671" s="16" t="s">
        <v>25</v>
      </c>
    </row>
    <row r="672" spans="1:14" x14ac:dyDescent="0.3">
      <c r="A672" s="10" t="s">
        <v>1540</v>
      </c>
      <c r="B672" s="11" t="s">
        <v>1541</v>
      </c>
      <c r="C672" s="12">
        <v>3</v>
      </c>
      <c r="D672" s="13">
        <f t="shared" si="10"/>
        <v>1.8987341772151899E-2</v>
      </c>
      <c r="E672" t="s">
        <v>76</v>
      </c>
      <c r="F672" s="15" t="s">
        <v>1539</v>
      </c>
      <c r="G672" s="15" t="s">
        <v>16</v>
      </c>
      <c r="H672" s="12">
        <v>43</v>
      </c>
      <c r="I672" s="12" t="s">
        <v>46</v>
      </c>
      <c r="J672" s="15">
        <v>35</v>
      </c>
      <c r="K672" s="15" t="s">
        <v>18</v>
      </c>
      <c r="L672" s="15"/>
      <c r="M672" s="19"/>
    </row>
    <row r="673" spans="1:14" x14ac:dyDescent="0.3">
      <c r="A673" s="10" t="s">
        <v>1542</v>
      </c>
      <c r="B673" s="11" t="s">
        <v>987</v>
      </c>
      <c r="C673" s="12">
        <v>14</v>
      </c>
      <c r="D673" s="13">
        <f t="shared" si="10"/>
        <v>8.8607594936708861E-2</v>
      </c>
      <c r="E673" t="s">
        <v>1543</v>
      </c>
      <c r="F673" s="15" t="s">
        <v>58</v>
      </c>
      <c r="G673" s="15" t="s">
        <v>16</v>
      </c>
      <c r="H673" s="17">
        <v>1188</v>
      </c>
      <c r="I673" s="12" t="s">
        <v>17</v>
      </c>
      <c r="J673" s="15">
        <v>163</v>
      </c>
      <c r="K673" s="15" t="s">
        <v>30</v>
      </c>
      <c r="L673" s="15" t="s">
        <v>19</v>
      </c>
    </row>
    <row r="674" spans="1:14" x14ac:dyDescent="0.3">
      <c r="A674" s="10" t="s">
        <v>1544</v>
      </c>
      <c r="B674" s="11" t="s">
        <v>1545</v>
      </c>
      <c r="C674" s="12">
        <v>2</v>
      </c>
      <c r="D674" s="13">
        <f t="shared" si="10"/>
        <v>1.2658227848101266E-2</v>
      </c>
      <c r="E674" t="s">
        <v>76</v>
      </c>
      <c r="F674" s="15" t="s">
        <v>58</v>
      </c>
      <c r="G674" s="15" t="s">
        <v>16</v>
      </c>
      <c r="H674" s="16">
        <v>151</v>
      </c>
      <c r="I674" s="12" t="s">
        <v>23</v>
      </c>
      <c r="J674" s="15">
        <v>60</v>
      </c>
      <c r="K674" s="15" t="s">
        <v>18</v>
      </c>
      <c r="L674" s="15" t="s">
        <v>77</v>
      </c>
    </row>
    <row r="675" spans="1:14" x14ac:dyDescent="0.3">
      <c r="A675" s="10" t="s">
        <v>1546</v>
      </c>
      <c r="B675" s="11" t="s">
        <v>1547</v>
      </c>
      <c r="C675" s="12">
        <v>6</v>
      </c>
      <c r="D675" s="13">
        <f t="shared" si="10"/>
        <v>3.7974683544303799E-2</v>
      </c>
      <c r="E675" t="s">
        <v>1548</v>
      </c>
      <c r="F675" s="15" t="s">
        <v>58</v>
      </c>
      <c r="G675" s="15" t="s">
        <v>16</v>
      </c>
      <c r="H675" s="12">
        <v>335</v>
      </c>
      <c r="I675" s="17" t="s">
        <v>23</v>
      </c>
      <c r="J675" s="15">
        <v>79</v>
      </c>
      <c r="K675" s="15" t="s">
        <v>18</v>
      </c>
      <c r="L675" s="15" t="s">
        <v>19</v>
      </c>
      <c r="N675" s="16" t="s">
        <v>25</v>
      </c>
    </row>
    <row r="676" spans="1:14" x14ac:dyDescent="0.3">
      <c r="A676" s="10" t="s">
        <v>1549</v>
      </c>
      <c r="B676" s="11" t="s">
        <v>1550</v>
      </c>
      <c r="C676" s="12">
        <v>4</v>
      </c>
      <c r="D676" s="13">
        <f t="shared" si="10"/>
        <v>2.5316455696202531E-2</v>
      </c>
      <c r="E676" t="s">
        <v>38</v>
      </c>
      <c r="F676" s="15" t="s">
        <v>58</v>
      </c>
      <c r="G676" s="15" t="s">
        <v>16</v>
      </c>
      <c r="H676" s="12">
        <v>996</v>
      </c>
      <c r="I676" s="16" t="s">
        <v>29</v>
      </c>
      <c r="J676" s="15">
        <v>76</v>
      </c>
      <c r="K676" s="15" t="s">
        <v>18</v>
      </c>
      <c r="L676" s="15" t="s">
        <v>201</v>
      </c>
      <c r="N676" s="16" t="s">
        <v>25</v>
      </c>
    </row>
    <row r="677" spans="1:14" x14ac:dyDescent="0.3">
      <c r="A677" s="10" t="s">
        <v>1551</v>
      </c>
      <c r="B677" s="11" t="s">
        <v>1552</v>
      </c>
      <c r="C677" s="12">
        <v>51</v>
      </c>
      <c r="D677" s="13">
        <f t="shared" si="10"/>
        <v>0.32278481012658228</v>
      </c>
      <c r="E677" t="s">
        <v>1553</v>
      </c>
      <c r="F677" s="15" t="s">
        <v>58</v>
      </c>
      <c r="G677" s="15" t="s">
        <v>16</v>
      </c>
      <c r="H677" s="12">
        <v>3626</v>
      </c>
      <c r="I677" s="17" t="s">
        <v>17</v>
      </c>
      <c r="J677" s="15">
        <v>598</v>
      </c>
      <c r="K677" s="15" t="s">
        <v>35</v>
      </c>
      <c r="L677" s="15" t="s">
        <v>19</v>
      </c>
      <c r="N677" s="16" t="s">
        <v>25</v>
      </c>
    </row>
    <row r="678" spans="1:14" x14ac:dyDescent="0.3">
      <c r="A678" s="10" t="s">
        <v>1554</v>
      </c>
      <c r="B678" s="11" t="s">
        <v>1555</v>
      </c>
      <c r="C678" s="12">
        <v>6</v>
      </c>
      <c r="D678" s="13">
        <f t="shared" si="10"/>
        <v>3.7974683544303799E-2</v>
      </c>
      <c r="E678" t="s">
        <v>1556</v>
      </c>
      <c r="F678" s="15" t="s">
        <v>58</v>
      </c>
      <c r="G678" s="15" t="s">
        <v>16</v>
      </c>
      <c r="H678" s="12">
        <v>719</v>
      </c>
      <c r="I678" s="16" t="s">
        <v>29</v>
      </c>
      <c r="J678" s="15">
        <v>127</v>
      </c>
      <c r="K678" s="15" t="s">
        <v>30</v>
      </c>
      <c r="L678" s="15" t="s">
        <v>19</v>
      </c>
      <c r="N678" s="16" t="s">
        <v>25</v>
      </c>
    </row>
    <row r="679" spans="1:14" x14ac:dyDescent="0.3">
      <c r="A679" s="10" t="s">
        <v>1557</v>
      </c>
      <c r="B679" s="11" t="s">
        <v>1558</v>
      </c>
      <c r="C679" s="12">
        <v>16</v>
      </c>
      <c r="D679" s="13">
        <f t="shared" si="10"/>
        <v>0.10126582278481013</v>
      </c>
      <c r="E679" t="s">
        <v>1559</v>
      </c>
      <c r="F679" s="15" t="s">
        <v>58</v>
      </c>
      <c r="G679" s="15" t="s">
        <v>16</v>
      </c>
      <c r="H679" s="12">
        <v>3162</v>
      </c>
      <c r="I679" s="12" t="s">
        <v>17</v>
      </c>
      <c r="J679" s="15">
        <v>914</v>
      </c>
      <c r="K679" s="15" t="s">
        <v>35</v>
      </c>
      <c r="L679" s="15" t="s">
        <v>19</v>
      </c>
      <c r="N679" s="16" t="s">
        <v>25</v>
      </c>
    </row>
    <row r="680" spans="1:14" x14ac:dyDescent="0.3">
      <c r="A680" s="10" t="s">
        <v>1560</v>
      </c>
      <c r="B680" s="11" t="s">
        <v>1561</v>
      </c>
      <c r="C680" s="12">
        <v>40</v>
      </c>
      <c r="D680" s="13">
        <f t="shared" si="10"/>
        <v>0.25316455696202533</v>
      </c>
      <c r="E680" t="s">
        <v>1562</v>
      </c>
      <c r="F680" s="15" t="s">
        <v>58</v>
      </c>
      <c r="G680" s="15" t="s">
        <v>16</v>
      </c>
      <c r="H680" s="17">
        <v>5003</v>
      </c>
      <c r="I680" s="12" t="s">
        <v>17</v>
      </c>
      <c r="J680" s="15">
        <v>593</v>
      </c>
      <c r="K680" s="15" t="s">
        <v>35</v>
      </c>
      <c r="L680" s="15" t="s">
        <v>19</v>
      </c>
      <c r="N680" s="16" t="s">
        <v>25</v>
      </c>
    </row>
    <row r="681" spans="1:14" x14ac:dyDescent="0.3">
      <c r="A681" s="10" t="s">
        <v>1563</v>
      </c>
      <c r="B681" s="11" t="s">
        <v>1564</v>
      </c>
      <c r="C681" s="12">
        <v>11</v>
      </c>
      <c r="D681" s="13">
        <f t="shared" si="10"/>
        <v>6.9620253164556958E-2</v>
      </c>
      <c r="E681" t="s">
        <v>379</v>
      </c>
      <c r="F681" s="15" t="s">
        <v>168</v>
      </c>
      <c r="G681" s="15" t="s">
        <v>16</v>
      </c>
      <c r="H681" s="15">
        <v>165</v>
      </c>
      <c r="I681" s="17" t="s">
        <v>23</v>
      </c>
      <c r="J681" s="15">
        <v>134</v>
      </c>
      <c r="K681" s="15" t="s">
        <v>30</v>
      </c>
      <c r="L681" s="15" t="s">
        <v>19</v>
      </c>
      <c r="N681" s="16" t="s">
        <v>25</v>
      </c>
    </row>
    <row r="682" spans="1:14" x14ac:dyDescent="0.3">
      <c r="A682" s="10" t="s">
        <v>1565</v>
      </c>
      <c r="B682" s="11" t="s">
        <v>1566</v>
      </c>
      <c r="C682" s="12">
        <v>18</v>
      </c>
      <c r="D682" s="13">
        <f t="shared" si="10"/>
        <v>0.11392405063291139</v>
      </c>
      <c r="E682" t="s">
        <v>1567</v>
      </c>
      <c r="F682" s="15" t="s">
        <v>168</v>
      </c>
      <c r="G682" s="15" t="s">
        <v>16</v>
      </c>
      <c r="H682" s="16">
        <v>778</v>
      </c>
      <c r="I682" s="16" t="s">
        <v>29</v>
      </c>
      <c r="J682" s="15">
        <v>346</v>
      </c>
      <c r="K682" s="15" t="s">
        <v>35</v>
      </c>
      <c r="L682" s="15" t="s">
        <v>19</v>
      </c>
    </row>
    <row r="683" spans="1:14" x14ac:dyDescent="0.3">
      <c r="A683" s="10" t="s">
        <v>1568</v>
      </c>
      <c r="B683" s="11" t="s">
        <v>68</v>
      </c>
      <c r="C683" s="12">
        <v>5</v>
      </c>
      <c r="D683" s="13">
        <f t="shared" si="10"/>
        <v>3.1645569620253167E-2</v>
      </c>
      <c r="E683" t="s">
        <v>821</v>
      </c>
      <c r="F683" s="15" t="s">
        <v>168</v>
      </c>
      <c r="G683" s="15" t="s">
        <v>16</v>
      </c>
      <c r="H683" s="17">
        <v>327</v>
      </c>
      <c r="I683" s="12" t="s">
        <v>23</v>
      </c>
      <c r="J683" s="15">
        <v>148</v>
      </c>
      <c r="K683" s="15" t="s">
        <v>30</v>
      </c>
      <c r="L683" s="15" t="s">
        <v>19</v>
      </c>
    </row>
    <row r="684" spans="1:14" x14ac:dyDescent="0.3">
      <c r="A684" s="10" t="s">
        <v>1569</v>
      </c>
      <c r="B684" s="11" t="s">
        <v>1570</v>
      </c>
      <c r="C684" s="12">
        <v>1</v>
      </c>
      <c r="D684" s="13">
        <f t="shared" si="10"/>
        <v>6.3291139240506328E-3</v>
      </c>
      <c r="E684" t="s">
        <v>69</v>
      </c>
      <c r="F684" s="15" t="s">
        <v>42</v>
      </c>
      <c r="G684" s="15" t="s">
        <v>16</v>
      </c>
      <c r="H684" s="16" t="s">
        <v>109</v>
      </c>
      <c r="I684" s="12" t="s">
        <v>46</v>
      </c>
      <c r="J684" s="15">
        <v>21</v>
      </c>
      <c r="K684" s="15" t="s">
        <v>18</v>
      </c>
      <c r="L684" s="15" t="s">
        <v>19</v>
      </c>
      <c r="N684" s="16" t="s">
        <v>31</v>
      </c>
    </row>
    <row r="685" spans="1:14" x14ac:dyDescent="0.3">
      <c r="A685" s="10" t="s">
        <v>1571</v>
      </c>
      <c r="B685" s="11" t="s">
        <v>766</v>
      </c>
      <c r="C685" s="12">
        <v>5</v>
      </c>
      <c r="D685" s="13">
        <f t="shared" si="10"/>
        <v>3.1645569620253167E-2</v>
      </c>
      <c r="E685" t="s">
        <v>1211</v>
      </c>
      <c r="F685" s="15" t="s">
        <v>150</v>
      </c>
      <c r="G685" s="15" t="s">
        <v>16</v>
      </c>
      <c r="H685" s="12">
        <v>376</v>
      </c>
      <c r="I685" s="12" t="s">
        <v>23</v>
      </c>
      <c r="J685" s="15">
        <v>160</v>
      </c>
      <c r="K685" s="15" t="s">
        <v>30</v>
      </c>
      <c r="L685" s="15" t="s">
        <v>19</v>
      </c>
    </row>
    <row r="686" spans="1:14" x14ac:dyDescent="0.3">
      <c r="A686" s="10" t="s">
        <v>1572</v>
      </c>
      <c r="B686" s="11" t="s">
        <v>1573</v>
      </c>
      <c r="C686" s="16">
        <v>1</v>
      </c>
      <c r="D686" s="13">
        <f t="shared" si="10"/>
        <v>6.3291139240506328E-3</v>
      </c>
      <c r="E686" t="s">
        <v>315</v>
      </c>
      <c r="F686" s="15" t="s">
        <v>150</v>
      </c>
      <c r="G686" s="15" t="s">
        <v>16</v>
      </c>
      <c r="H686" s="12">
        <v>270</v>
      </c>
      <c r="I686" s="12" t="s">
        <v>23</v>
      </c>
      <c r="J686" s="15">
        <v>273</v>
      </c>
      <c r="K686" s="15" t="s">
        <v>30</v>
      </c>
      <c r="L686" s="15" t="s">
        <v>19</v>
      </c>
    </row>
    <row r="687" spans="1:14" x14ac:dyDescent="0.3">
      <c r="A687" s="10" t="s">
        <v>1574</v>
      </c>
      <c r="B687" s="11" t="s">
        <v>1575</v>
      </c>
      <c r="C687" s="12">
        <v>25</v>
      </c>
      <c r="D687" s="13">
        <f t="shared" si="10"/>
        <v>0.15822784810126583</v>
      </c>
      <c r="E687" t="s">
        <v>1576</v>
      </c>
      <c r="F687" s="15" t="s">
        <v>150</v>
      </c>
      <c r="G687" s="15" t="s">
        <v>16</v>
      </c>
      <c r="H687" s="12">
        <v>31</v>
      </c>
      <c r="I687" s="12" t="s">
        <v>46</v>
      </c>
      <c r="J687" s="15">
        <v>141</v>
      </c>
      <c r="K687" s="15" t="s">
        <v>30</v>
      </c>
      <c r="L687" s="15" t="s">
        <v>19</v>
      </c>
    </row>
    <row r="688" spans="1:14" x14ac:dyDescent="0.3">
      <c r="A688" s="10" t="s">
        <v>1577</v>
      </c>
      <c r="B688" s="11" t="s">
        <v>1578</v>
      </c>
      <c r="C688" s="12">
        <v>2</v>
      </c>
      <c r="D688" s="13">
        <f t="shared" si="10"/>
        <v>1.2658227848101266E-2</v>
      </c>
      <c r="E688" t="s">
        <v>1579</v>
      </c>
      <c r="F688" s="15" t="s">
        <v>42</v>
      </c>
      <c r="G688" s="15" t="s">
        <v>16</v>
      </c>
      <c r="H688" s="12">
        <v>2674</v>
      </c>
      <c r="I688" s="12" t="s">
        <v>17</v>
      </c>
      <c r="J688" s="15">
        <v>342</v>
      </c>
      <c r="K688" s="15" t="s">
        <v>35</v>
      </c>
      <c r="L688" s="15" t="s">
        <v>19</v>
      </c>
    </row>
    <row r="689" spans="1:14" x14ac:dyDescent="0.3">
      <c r="A689" s="10" t="s">
        <v>1580</v>
      </c>
      <c r="B689" s="11" t="s">
        <v>1581</v>
      </c>
      <c r="C689" s="12">
        <v>5</v>
      </c>
      <c r="D689" s="13">
        <f t="shared" si="10"/>
        <v>3.1645569620253167E-2</v>
      </c>
      <c r="E689" t="s">
        <v>652</v>
      </c>
      <c r="F689" s="15" t="s">
        <v>1196</v>
      </c>
      <c r="G689" s="15" t="s">
        <v>102</v>
      </c>
      <c r="H689" s="12">
        <v>2511</v>
      </c>
      <c r="I689" s="12" t="s">
        <v>17</v>
      </c>
      <c r="J689" s="15">
        <v>430</v>
      </c>
      <c r="K689" s="15" t="s">
        <v>35</v>
      </c>
      <c r="L689" s="15" t="s">
        <v>19</v>
      </c>
    </row>
    <row r="690" spans="1:14" x14ac:dyDescent="0.3">
      <c r="A690" s="10" t="s">
        <v>1582</v>
      </c>
      <c r="B690" s="11" t="s">
        <v>1583</v>
      </c>
      <c r="C690" s="12">
        <v>9</v>
      </c>
      <c r="D690" s="13">
        <f t="shared" si="10"/>
        <v>5.6962025316455694E-2</v>
      </c>
      <c r="E690" t="s">
        <v>1584</v>
      </c>
      <c r="F690" s="15" t="s">
        <v>1585</v>
      </c>
      <c r="G690" s="15" t="s">
        <v>16</v>
      </c>
      <c r="H690" s="12">
        <v>1305</v>
      </c>
      <c r="I690" s="12" t="s">
        <v>17</v>
      </c>
      <c r="J690" s="15">
        <v>267</v>
      </c>
      <c r="K690" s="15" t="s">
        <v>30</v>
      </c>
      <c r="L690" s="15" t="s">
        <v>19</v>
      </c>
      <c r="N690" s="16" t="s">
        <v>25</v>
      </c>
    </row>
    <row r="691" spans="1:14" x14ac:dyDescent="0.3">
      <c r="A691" s="10" t="s">
        <v>1586</v>
      </c>
      <c r="B691" s="11" t="s">
        <v>1587</v>
      </c>
      <c r="C691" s="12">
        <v>8</v>
      </c>
      <c r="D691" s="13">
        <f t="shared" si="10"/>
        <v>5.0632911392405063E-2</v>
      </c>
      <c r="E691" t="s">
        <v>1588</v>
      </c>
      <c r="F691" s="15" t="s">
        <v>1585</v>
      </c>
      <c r="G691" s="15" t="s">
        <v>16</v>
      </c>
      <c r="H691" s="17">
        <v>81</v>
      </c>
      <c r="I691" s="17" t="s">
        <v>23</v>
      </c>
      <c r="J691" s="15">
        <v>104</v>
      </c>
      <c r="K691" s="15" t="s">
        <v>30</v>
      </c>
      <c r="L691" s="15" t="s">
        <v>19</v>
      </c>
      <c r="N691" s="16" t="s">
        <v>25</v>
      </c>
    </row>
    <row r="692" spans="1:14" x14ac:dyDescent="0.3">
      <c r="A692" s="10" t="s">
        <v>1589</v>
      </c>
      <c r="B692" s="11" t="s">
        <v>108</v>
      </c>
      <c r="C692" s="12">
        <v>6</v>
      </c>
      <c r="D692" s="13">
        <f t="shared" si="10"/>
        <v>3.7974683544303799E-2</v>
      </c>
      <c r="E692" t="s">
        <v>1590</v>
      </c>
      <c r="F692" s="15" t="s">
        <v>866</v>
      </c>
      <c r="G692" s="15" t="s">
        <v>16</v>
      </c>
      <c r="H692" s="16">
        <v>864</v>
      </c>
      <c r="I692" s="16" t="s">
        <v>29</v>
      </c>
      <c r="J692" s="15">
        <v>436</v>
      </c>
      <c r="K692" s="15" t="s">
        <v>35</v>
      </c>
      <c r="L692" s="15" t="s">
        <v>19</v>
      </c>
    </row>
    <row r="693" spans="1:14" x14ac:dyDescent="0.3">
      <c r="A693" s="10" t="s">
        <v>1591</v>
      </c>
      <c r="B693" s="11" t="s">
        <v>1592</v>
      </c>
      <c r="C693" s="12">
        <v>1</v>
      </c>
      <c r="D693" s="13">
        <f t="shared" si="10"/>
        <v>6.3291139240506328E-3</v>
      </c>
      <c r="E693" t="s">
        <v>76</v>
      </c>
      <c r="F693" s="15" t="s">
        <v>311</v>
      </c>
      <c r="G693" s="15" t="s">
        <v>16</v>
      </c>
      <c r="H693" s="12">
        <v>150</v>
      </c>
      <c r="I693" s="12" t="s">
        <v>23</v>
      </c>
      <c r="J693" s="15">
        <v>41</v>
      </c>
      <c r="K693" s="15" t="s">
        <v>18</v>
      </c>
      <c r="L693" s="15" t="s">
        <v>19</v>
      </c>
      <c r="N693" s="16" t="s">
        <v>25</v>
      </c>
    </row>
    <row r="694" spans="1:14" x14ac:dyDescent="0.3">
      <c r="A694" s="10" t="s">
        <v>1593</v>
      </c>
      <c r="B694" s="11" t="s">
        <v>1594</v>
      </c>
      <c r="C694" s="12">
        <v>4</v>
      </c>
      <c r="D694" s="13">
        <f t="shared" si="10"/>
        <v>2.5316455696202531E-2</v>
      </c>
      <c r="E694" t="s">
        <v>1065</v>
      </c>
      <c r="F694" s="15" t="s">
        <v>1595</v>
      </c>
      <c r="G694" s="15" t="s">
        <v>16</v>
      </c>
      <c r="H694" s="12">
        <v>331</v>
      </c>
      <c r="I694" s="12" t="s">
        <v>23</v>
      </c>
      <c r="J694" s="15">
        <v>233</v>
      </c>
      <c r="K694" s="15" t="s">
        <v>30</v>
      </c>
      <c r="L694" s="15"/>
    </row>
    <row r="695" spans="1:14" x14ac:dyDescent="0.3">
      <c r="A695" s="10" t="s">
        <v>1596</v>
      </c>
      <c r="B695" s="11" t="s">
        <v>68</v>
      </c>
      <c r="C695" s="12">
        <v>3</v>
      </c>
      <c r="D695" s="13">
        <f t="shared" si="10"/>
        <v>1.8987341772151899E-2</v>
      </c>
      <c r="E695" t="s">
        <v>45</v>
      </c>
      <c r="F695" s="15" t="s">
        <v>1597</v>
      </c>
      <c r="G695" s="15" t="s">
        <v>16</v>
      </c>
      <c r="H695" s="12">
        <v>1672</v>
      </c>
      <c r="I695" s="12" t="s">
        <v>17</v>
      </c>
      <c r="J695" s="15">
        <v>544</v>
      </c>
      <c r="K695" s="15" t="s">
        <v>35</v>
      </c>
      <c r="L695" s="15" t="s">
        <v>19</v>
      </c>
    </row>
    <row r="696" spans="1:14" x14ac:dyDescent="0.3">
      <c r="A696" s="10" t="s">
        <v>1598</v>
      </c>
      <c r="B696" s="11" t="s">
        <v>1599</v>
      </c>
      <c r="C696" s="12">
        <v>1</v>
      </c>
      <c r="D696" s="13">
        <f t="shared" si="10"/>
        <v>6.3291139240506328E-3</v>
      </c>
      <c r="E696" t="s">
        <v>69</v>
      </c>
      <c r="F696" s="15" t="s">
        <v>1597</v>
      </c>
      <c r="G696" s="15" t="s">
        <v>16</v>
      </c>
      <c r="H696" s="12">
        <v>1981</v>
      </c>
      <c r="I696" s="12" t="s">
        <v>17</v>
      </c>
      <c r="J696" s="15">
        <v>367</v>
      </c>
      <c r="K696" s="15" t="s">
        <v>35</v>
      </c>
      <c r="L696" s="15" t="s">
        <v>19</v>
      </c>
      <c r="N696" s="16" t="s">
        <v>25</v>
      </c>
    </row>
    <row r="697" spans="1:14" x14ac:dyDescent="0.3">
      <c r="A697" s="10" t="s">
        <v>1600</v>
      </c>
      <c r="B697" s="11" t="s">
        <v>1601</v>
      </c>
      <c r="C697" s="12">
        <v>5</v>
      </c>
      <c r="D697" s="13">
        <f t="shared" si="10"/>
        <v>3.1645569620253167E-2</v>
      </c>
      <c r="E697" t="s">
        <v>1602</v>
      </c>
      <c r="F697" s="15" t="s">
        <v>1597</v>
      </c>
      <c r="G697" s="15" t="s">
        <v>16</v>
      </c>
      <c r="H697" s="12">
        <v>1527</v>
      </c>
      <c r="I697" s="12" t="s">
        <v>17</v>
      </c>
      <c r="J697" s="15">
        <v>484</v>
      </c>
      <c r="K697" s="15" t="s">
        <v>35</v>
      </c>
      <c r="L697" s="15" t="s">
        <v>19</v>
      </c>
    </row>
    <row r="698" spans="1:14" x14ac:dyDescent="0.3">
      <c r="A698" s="10" t="s">
        <v>1603</v>
      </c>
      <c r="B698" s="11" t="s">
        <v>1604</v>
      </c>
      <c r="C698" s="12">
        <v>5</v>
      </c>
      <c r="D698" s="13">
        <f t="shared" si="10"/>
        <v>3.1645569620253167E-2</v>
      </c>
      <c r="E698" t="s">
        <v>537</v>
      </c>
      <c r="F698" s="15" t="s">
        <v>1597</v>
      </c>
      <c r="G698" s="15" t="s">
        <v>16</v>
      </c>
      <c r="H698" s="12">
        <v>4078</v>
      </c>
      <c r="I698" s="12" t="s">
        <v>17</v>
      </c>
      <c r="J698" s="15">
        <v>610</v>
      </c>
      <c r="K698" s="15" t="s">
        <v>35</v>
      </c>
      <c r="L698" s="15" t="s">
        <v>201</v>
      </c>
    </row>
    <row r="699" spans="1:14" x14ac:dyDescent="0.3">
      <c r="A699" s="10" t="s">
        <v>1605</v>
      </c>
      <c r="B699" s="11" t="s">
        <v>1606</v>
      </c>
      <c r="C699" s="12">
        <v>28</v>
      </c>
      <c r="D699" s="13">
        <f t="shared" si="10"/>
        <v>0.17721518987341772</v>
      </c>
      <c r="E699" t="s">
        <v>1607</v>
      </c>
      <c r="F699" s="15" t="s">
        <v>98</v>
      </c>
      <c r="G699" s="15" t="s">
        <v>16</v>
      </c>
      <c r="H699" s="12">
        <v>1795</v>
      </c>
      <c r="I699" s="12" t="s">
        <v>17</v>
      </c>
      <c r="J699" s="15">
        <v>525</v>
      </c>
      <c r="K699" s="15" t="s">
        <v>35</v>
      </c>
      <c r="L699" s="15" t="s">
        <v>19</v>
      </c>
    </row>
    <row r="700" spans="1:14" x14ac:dyDescent="0.3">
      <c r="A700" s="10" t="s">
        <v>1608</v>
      </c>
      <c r="B700" s="11" t="s">
        <v>269</v>
      </c>
      <c r="C700" s="12">
        <v>23</v>
      </c>
      <c r="D700" s="13">
        <f t="shared" si="10"/>
        <v>0.14556962025316456</v>
      </c>
      <c r="E700" t="s">
        <v>1609</v>
      </c>
      <c r="F700" s="15" t="s">
        <v>98</v>
      </c>
      <c r="G700" s="15" t="s">
        <v>16</v>
      </c>
      <c r="H700" s="12">
        <v>200</v>
      </c>
      <c r="I700" s="12" t="s">
        <v>23</v>
      </c>
      <c r="J700" s="15">
        <v>206</v>
      </c>
      <c r="K700" s="15" t="s">
        <v>30</v>
      </c>
      <c r="L700" s="15" t="s">
        <v>19</v>
      </c>
    </row>
    <row r="701" spans="1:14" x14ac:dyDescent="0.3">
      <c r="A701" s="10" t="s">
        <v>1610</v>
      </c>
      <c r="B701" s="11" t="s">
        <v>1611</v>
      </c>
      <c r="C701" s="12">
        <v>1</v>
      </c>
      <c r="D701" s="13">
        <f t="shared" si="10"/>
        <v>6.3291139240506328E-3</v>
      </c>
      <c r="E701" t="s">
        <v>76</v>
      </c>
      <c r="F701" s="15" t="s">
        <v>150</v>
      </c>
      <c r="G701" s="15" t="s">
        <v>16</v>
      </c>
      <c r="H701" s="12">
        <v>130</v>
      </c>
      <c r="I701" s="12" t="s">
        <v>23</v>
      </c>
      <c r="J701" s="15">
        <v>71</v>
      </c>
      <c r="K701" s="15" t="s">
        <v>18</v>
      </c>
      <c r="L701" s="15" t="s">
        <v>19</v>
      </c>
      <c r="M701" s="20" t="s">
        <v>1612</v>
      </c>
    </row>
    <row r="702" spans="1:14" x14ac:dyDescent="0.3">
      <c r="A702" s="10" t="s">
        <v>1613</v>
      </c>
      <c r="B702" s="11" t="s">
        <v>1614</v>
      </c>
      <c r="C702" s="12">
        <v>5</v>
      </c>
      <c r="D702" s="13">
        <f t="shared" si="10"/>
        <v>3.1645569620253167E-2</v>
      </c>
      <c r="E702" t="s">
        <v>1211</v>
      </c>
      <c r="F702" s="15" t="s">
        <v>150</v>
      </c>
      <c r="G702" s="15" t="s">
        <v>102</v>
      </c>
      <c r="H702" s="12">
        <v>1975</v>
      </c>
      <c r="I702" s="12" t="s">
        <v>17</v>
      </c>
      <c r="J702" s="15">
        <v>321</v>
      </c>
      <c r="K702" s="15" t="s">
        <v>35</v>
      </c>
      <c r="L702" s="15" t="s">
        <v>19</v>
      </c>
      <c r="M702" s="20" t="s">
        <v>1615</v>
      </c>
      <c r="N702" s="16" t="s">
        <v>31</v>
      </c>
    </row>
    <row r="703" spans="1:14" x14ac:dyDescent="0.3">
      <c r="A703" s="10" t="s">
        <v>1616</v>
      </c>
      <c r="B703" s="11" t="s">
        <v>246</v>
      </c>
      <c r="C703" s="12">
        <v>3</v>
      </c>
      <c r="D703" s="13">
        <f t="shared" si="10"/>
        <v>1.8987341772151899E-2</v>
      </c>
      <c r="E703" t="s">
        <v>45</v>
      </c>
      <c r="F703" s="15" t="s">
        <v>270</v>
      </c>
      <c r="G703" s="15" t="s">
        <v>16</v>
      </c>
      <c r="H703" s="12">
        <v>271</v>
      </c>
      <c r="I703" s="12" t="s">
        <v>23</v>
      </c>
      <c r="J703" s="15">
        <v>22</v>
      </c>
      <c r="K703" s="15" t="s">
        <v>18</v>
      </c>
      <c r="L703" s="15" t="s">
        <v>19</v>
      </c>
    </row>
    <row r="704" spans="1:14" x14ac:dyDescent="0.3">
      <c r="A704" s="10" t="s">
        <v>1617</v>
      </c>
      <c r="B704" s="11" t="s">
        <v>37</v>
      </c>
      <c r="C704" s="12">
        <v>1</v>
      </c>
      <c r="D704" s="13">
        <f t="shared" si="10"/>
        <v>6.3291139240506328E-3</v>
      </c>
      <c r="E704" t="s">
        <v>38</v>
      </c>
      <c r="F704" s="15" t="s">
        <v>94</v>
      </c>
      <c r="G704" s="15" t="s">
        <v>16</v>
      </c>
      <c r="H704" s="12">
        <v>2898</v>
      </c>
      <c r="I704" s="12" t="s">
        <v>17</v>
      </c>
      <c r="J704" s="15">
        <v>547</v>
      </c>
      <c r="K704" s="15" t="s">
        <v>35</v>
      </c>
      <c r="L704" s="15" t="s">
        <v>19</v>
      </c>
    </row>
    <row r="705" spans="1:14" x14ac:dyDescent="0.3">
      <c r="A705" s="10" t="s">
        <v>1618</v>
      </c>
      <c r="B705" s="11" t="s">
        <v>60</v>
      </c>
      <c r="C705" s="12">
        <v>1</v>
      </c>
      <c r="D705" s="13">
        <f t="shared" si="10"/>
        <v>6.3291139240506328E-3</v>
      </c>
      <c r="E705" t="s">
        <v>38</v>
      </c>
      <c r="F705" s="15" t="s">
        <v>687</v>
      </c>
      <c r="G705" s="15" t="s">
        <v>16</v>
      </c>
      <c r="H705" s="12">
        <v>195</v>
      </c>
      <c r="I705" s="12" t="s">
        <v>23</v>
      </c>
      <c r="J705" s="15">
        <v>219</v>
      </c>
      <c r="K705" s="15" t="s">
        <v>30</v>
      </c>
      <c r="L705" s="15" t="s">
        <v>19</v>
      </c>
    </row>
    <row r="706" spans="1:14" x14ac:dyDescent="0.3">
      <c r="A706" s="10" t="s">
        <v>1619</v>
      </c>
      <c r="B706" s="11" t="s">
        <v>21</v>
      </c>
      <c r="C706" s="12">
        <v>3</v>
      </c>
      <c r="D706" s="13">
        <f t="shared" si="10"/>
        <v>1.8987341772151899E-2</v>
      </c>
      <c r="E706" t="s">
        <v>61</v>
      </c>
      <c r="F706" s="15" t="s">
        <v>687</v>
      </c>
      <c r="G706" s="15" t="s">
        <v>16</v>
      </c>
      <c r="H706" s="12">
        <v>411</v>
      </c>
      <c r="I706" s="12" t="s">
        <v>23</v>
      </c>
      <c r="J706" s="15">
        <v>461</v>
      </c>
      <c r="K706" s="15" t="s">
        <v>35</v>
      </c>
      <c r="L706" s="15" t="s">
        <v>19</v>
      </c>
      <c r="M706" s="19"/>
    </row>
    <row r="707" spans="1:14" x14ac:dyDescent="0.3">
      <c r="A707" s="10" t="s">
        <v>1620</v>
      </c>
      <c r="B707" s="11" t="s">
        <v>1621</v>
      </c>
      <c r="C707" s="12">
        <v>1</v>
      </c>
      <c r="D707" s="13">
        <f t="shared" ref="D707:D770" si="11">C707/158</f>
        <v>6.3291139240506328E-3</v>
      </c>
      <c r="E707" t="s">
        <v>22</v>
      </c>
      <c r="F707" s="15" t="s">
        <v>687</v>
      </c>
      <c r="G707" s="15" t="s">
        <v>16</v>
      </c>
      <c r="H707" s="12">
        <v>47</v>
      </c>
      <c r="I707" s="12" t="s">
        <v>46</v>
      </c>
      <c r="J707" s="15">
        <v>29</v>
      </c>
      <c r="K707" s="15" t="s">
        <v>18</v>
      </c>
      <c r="L707" s="15" t="s">
        <v>19</v>
      </c>
      <c r="N707" s="16" t="s">
        <v>31</v>
      </c>
    </row>
    <row r="708" spans="1:14" x14ac:dyDescent="0.3">
      <c r="A708" s="10" t="s">
        <v>1622</v>
      </c>
      <c r="B708" s="11" t="s">
        <v>1623</v>
      </c>
      <c r="C708" s="12">
        <v>5</v>
      </c>
      <c r="D708" s="13">
        <f t="shared" si="11"/>
        <v>3.1645569620253167E-2</v>
      </c>
      <c r="E708" t="s">
        <v>401</v>
      </c>
      <c r="F708" s="15" t="s">
        <v>687</v>
      </c>
      <c r="G708" s="15" t="s">
        <v>16</v>
      </c>
      <c r="H708" s="12">
        <v>1843</v>
      </c>
      <c r="I708" s="12" t="s">
        <v>17</v>
      </c>
      <c r="J708" s="15">
        <v>502</v>
      </c>
      <c r="K708" s="15" t="s">
        <v>35</v>
      </c>
      <c r="L708" s="15" t="s">
        <v>19</v>
      </c>
      <c r="N708" s="16" t="s">
        <v>25</v>
      </c>
    </row>
    <row r="709" spans="1:14" x14ac:dyDescent="0.3">
      <c r="A709" s="10" t="s">
        <v>1624</v>
      </c>
      <c r="B709" s="11" t="s">
        <v>1625</v>
      </c>
      <c r="C709" s="12">
        <v>12</v>
      </c>
      <c r="D709" s="13">
        <f t="shared" si="11"/>
        <v>7.5949367088607597E-2</v>
      </c>
      <c r="E709" t="s">
        <v>339</v>
      </c>
      <c r="F709" s="15" t="s">
        <v>687</v>
      </c>
      <c r="G709" s="15" t="s">
        <v>102</v>
      </c>
      <c r="H709" s="12">
        <v>3476</v>
      </c>
      <c r="I709" s="12" t="s">
        <v>17</v>
      </c>
      <c r="J709" s="15">
        <v>455</v>
      </c>
      <c r="K709" s="15" t="s">
        <v>35</v>
      </c>
      <c r="L709" s="15" t="s">
        <v>19</v>
      </c>
      <c r="N709" s="16" t="s">
        <v>25</v>
      </c>
    </row>
    <row r="710" spans="1:14" x14ac:dyDescent="0.3">
      <c r="A710" s="10" t="s">
        <v>1626</v>
      </c>
      <c r="B710" s="11" t="s">
        <v>717</v>
      </c>
      <c r="C710" s="12">
        <v>12</v>
      </c>
      <c r="D710" s="13">
        <f t="shared" si="11"/>
        <v>7.5949367088607597E-2</v>
      </c>
      <c r="E710" t="s">
        <v>1627</v>
      </c>
      <c r="F710" s="15" t="s">
        <v>687</v>
      </c>
      <c r="G710" s="15" t="s">
        <v>16</v>
      </c>
      <c r="H710" s="12">
        <v>4786</v>
      </c>
      <c r="I710" s="17" t="s">
        <v>17</v>
      </c>
      <c r="J710" s="15">
        <v>1076</v>
      </c>
      <c r="K710" s="15" t="s">
        <v>35</v>
      </c>
      <c r="L710" s="15" t="s">
        <v>19</v>
      </c>
      <c r="N710" s="16" t="s">
        <v>25</v>
      </c>
    </row>
    <row r="711" spans="1:14" x14ac:dyDescent="0.3">
      <c r="A711" s="10" t="s">
        <v>1628</v>
      </c>
      <c r="B711" s="11" t="s">
        <v>1150</v>
      </c>
      <c r="C711" s="12">
        <v>1</v>
      </c>
      <c r="D711" s="13">
        <f t="shared" si="11"/>
        <v>6.3291139240506328E-3</v>
      </c>
      <c r="E711" t="s">
        <v>38</v>
      </c>
      <c r="F711" s="15" t="s">
        <v>73</v>
      </c>
      <c r="G711" s="15" t="s">
        <v>16</v>
      </c>
      <c r="H711" s="12">
        <v>815</v>
      </c>
      <c r="I711" s="16" t="s">
        <v>29</v>
      </c>
      <c r="J711" s="15">
        <v>78</v>
      </c>
      <c r="K711" s="15" t="s">
        <v>18</v>
      </c>
      <c r="L711" s="15" t="s">
        <v>19</v>
      </c>
    </row>
    <row r="712" spans="1:14" x14ac:dyDescent="0.3">
      <c r="A712" s="10" t="s">
        <v>1629</v>
      </c>
      <c r="B712" s="11" t="s">
        <v>1630</v>
      </c>
      <c r="C712" s="12">
        <v>2</v>
      </c>
      <c r="D712" s="13">
        <f t="shared" si="11"/>
        <v>1.2658227848101266E-2</v>
      </c>
      <c r="E712" t="s">
        <v>528</v>
      </c>
      <c r="F712" s="15" t="s">
        <v>73</v>
      </c>
      <c r="G712" s="15" t="s">
        <v>16</v>
      </c>
      <c r="H712" s="12">
        <v>11733</v>
      </c>
      <c r="I712" s="12" t="s">
        <v>17</v>
      </c>
      <c r="J712" s="15">
        <v>971</v>
      </c>
      <c r="K712" s="15" t="s">
        <v>35</v>
      </c>
      <c r="L712" s="15" t="s">
        <v>19</v>
      </c>
      <c r="N712" s="16" t="s">
        <v>25</v>
      </c>
    </row>
    <row r="713" spans="1:14" x14ac:dyDescent="0.3">
      <c r="A713" s="10" t="s">
        <v>1631</v>
      </c>
      <c r="B713" s="11" t="s">
        <v>463</v>
      </c>
      <c r="C713" s="12">
        <v>6</v>
      </c>
      <c r="D713" s="13">
        <f t="shared" si="11"/>
        <v>3.7974683544303799E-2</v>
      </c>
      <c r="E713" t="s">
        <v>1632</v>
      </c>
      <c r="F713" s="15" t="s">
        <v>73</v>
      </c>
      <c r="G713" s="15" t="s">
        <v>16</v>
      </c>
      <c r="H713" s="12">
        <v>442</v>
      </c>
      <c r="I713" s="12" t="s">
        <v>23</v>
      </c>
      <c r="J713" s="15">
        <v>346</v>
      </c>
      <c r="K713" s="15" t="s">
        <v>35</v>
      </c>
      <c r="L713" s="15" t="s">
        <v>19</v>
      </c>
    </row>
    <row r="714" spans="1:14" x14ac:dyDescent="0.3">
      <c r="A714" s="10" t="s">
        <v>1633</v>
      </c>
      <c r="B714" s="11" t="s">
        <v>1634</v>
      </c>
      <c r="C714" s="12">
        <v>1</v>
      </c>
      <c r="D714" s="13">
        <f t="shared" si="11"/>
        <v>6.3291139240506328E-3</v>
      </c>
      <c r="E714" t="s">
        <v>315</v>
      </c>
      <c r="F714" s="15" t="s">
        <v>73</v>
      </c>
      <c r="G714" s="15" t="s">
        <v>102</v>
      </c>
      <c r="H714" s="12">
        <v>110</v>
      </c>
      <c r="I714" s="12" t="s">
        <v>23</v>
      </c>
      <c r="J714" s="15">
        <v>136</v>
      </c>
      <c r="K714" s="15" t="s">
        <v>30</v>
      </c>
      <c r="L714" s="15"/>
    </row>
    <row r="715" spans="1:14" x14ac:dyDescent="0.3">
      <c r="A715" s="10" t="s">
        <v>1635</v>
      </c>
      <c r="B715" s="11" t="s">
        <v>21</v>
      </c>
      <c r="C715" s="12">
        <v>2</v>
      </c>
      <c r="D715" s="13">
        <f t="shared" si="11"/>
        <v>1.2658227848101266E-2</v>
      </c>
      <c r="E715" t="s">
        <v>23</v>
      </c>
      <c r="F715" s="15" t="s">
        <v>73</v>
      </c>
      <c r="G715" s="15" t="s">
        <v>16</v>
      </c>
      <c r="H715" s="12">
        <v>22</v>
      </c>
      <c r="I715" s="17" t="s">
        <v>46</v>
      </c>
      <c r="J715" s="15">
        <v>29</v>
      </c>
      <c r="K715" s="15" t="s">
        <v>18</v>
      </c>
      <c r="L715" s="15" t="s">
        <v>19</v>
      </c>
    </row>
    <row r="716" spans="1:14" x14ac:dyDescent="0.3">
      <c r="A716" s="10" t="s">
        <v>1636</v>
      </c>
      <c r="B716" s="11" t="s">
        <v>736</v>
      </c>
      <c r="C716" s="12">
        <v>1</v>
      </c>
      <c r="D716" s="13">
        <f t="shared" si="11"/>
        <v>6.3291139240506328E-3</v>
      </c>
      <c r="E716" t="s">
        <v>22</v>
      </c>
      <c r="F716" s="15" t="s">
        <v>447</v>
      </c>
      <c r="G716" s="15" t="s">
        <v>16</v>
      </c>
      <c r="H716" s="12">
        <v>627</v>
      </c>
      <c r="I716" s="16" t="s">
        <v>29</v>
      </c>
      <c r="J716" s="15">
        <v>84</v>
      </c>
      <c r="K716" s="15" t="s">
        <v>18</v>
      </c>
      <c r="L716" s="15" t="s">
        <v>19</v>
      </c>
      <c r="N716" s="16" t="s">
        <v>31</v>
      </c>
    </row>
    <row r="717" spans="1:14" x14ac:dyDescent="0.3">
      <c r="A717" s="10" t="s">
        <v>1637</v>
      </c>
      <c r="B717" s="11" t="s">
        <v>1638</v>
      </c>
      <c r="C717" s="12">
        <v>1</v>
      </c>
      <c r="D717" s="13">
        <f t="shared" si="11"/>
        <v>6.3291139240506328E-3</v>
      </c>
      <c r="E717" t="s">
        <v>740</v>
      </c>
      <c r="F717" s="15" t="s">
        <v>1639</v>
      </c>
      <c r="G717" s="15" t="s">
        <v>16</v>
      </c>
      <c r="H717" s="12">
        <v>22</v>
      </c>
      <c r="I717" s="12" t="s">
        <v>46</v>
      </c>
      <c r="J717" s="15">
        <v>57</v>
      </c>
      <c r="K717" s="15" t="s">
        <v>18</v>
      </c>
      <c r="L717" s="15" t="s">
        <v>19</v>
      </c>
      <c r="N717" s="16" t="s">
        <v>31</v>
      </c>
    </row>
    <row r="718" spans="1:14" x14ac:dyDescent="0.3">
      <c r="A718" s="10" t="s">
        <v>1640</v>
      </c>
      <c r="B718" s="11" t="s">
        <v>1641</v>
      </c>
      <c r="C718" s="12">
        <v>2</v>
      </c>
      <c r="D718" s="13">
        <f t="shared" si="11"/>
        <v>1.2658227848101266E-2</v>
      </c>
      <c r="E718" t="s">
        <v>1642</v>
      </c>
      <c r="F718" s="15" t="s">
        <v>94</v>
      </c>
      <c r="G718" s="15" t="s">
        <v>16</v>
      </c>
      <c r="H718" s="12">
        <v>1728</v>
      </c>
      <c r="I718" s="12" t="s">
        <v>17</v>
      </c>
      <c r="J718" s="15">
        <v>233</v>
      </c>
      <c r="K718" s="15" t="s">
        <v>30</v>
      </c>
      <c r="L718" s="15" t="s">
        <v>19</v>
      </c>
      <c r="N718" s="16" t="s">
        <v>25</v>
      </c>
    </row>
    <row r="719" spans="1:14" x14ac:dyDescent="0.3">
      <c r="A719" s="10" t="s">
        <v>1643</v>
      </c>
      <c r="B719" s="11" t="s">
        <v>68</v>
      </c>
      <c r="C719" s="12">
        <v>3</v>
      </c>
      <c r="D719" s="13">
        <f t="shared" si="11"/>
        <v>1.8987341772151899E-2</v>
      </c>
      <c r="E719" t="s">
        <v>34</v>
      </c>
      <c r="F719" s="15" t="s">
        <v>185</v>
      </c>
      <c r="G719" s="15" t="s">
        <v>16</v>
      </c>
      <c r="H719" s="12">
        <v>270</v>
      </c>
      <c r="I719" s="17" t="s">
        <v>23</v>
      </c>
      <c r="J719" s="15">
        <v>217</v>
      </c>
      <c r="K719" s="15" t="s">
        <v>30</v>
      </c>
      <c r="L719" s="15" t="s">
        <v>19</v>
      </c>
    </row>
    <row r="720" spans="1:14" x14ac:dyDescent="0.3">
      <c r="A720" s="10" t="s">
        <v>1644</v>
      </c>
      <c r="B720" s="11" t="s">
        <v>1645</v>
      </c>
      <c r="C720" s="12">
        <v>1</v>
      </c>
      <c r="D720" s="13">
        <f t="shared" si="11"/>
        <v>6.3291139240506328E-3</v>
      </c>
      <c r="E720" t="s">
        <v>69</v>
      </c>
      <c r="F720" s="15" t="s">
        <v>185</v>
      </c>
      <c r="G720" s="15" t="s">
        <v>16</v>
      </c>
      <c r="H720" s="12">
        <v>792</v>
      </c>
      <c r="I720" s="16" t="s">
        <v>29</v>
      </c>
      <c r="J720" s="15">
        <v>375</v>
      </c>
      <c r="K720" s="15" t="s">
        <v>35</v>
      </c>
      <c r="L720" s="15" t="s">
        <v>19</v>
      </c>
      <c r="N720" s="16" t="s">
        <v>25</v>
      </c>
    </row>
    <row r="721" spans="1:14" x14ac:dyDescent="0.3">
      <c r="A721" s="10" t="s">
        <v>1646</v>
      </c>
      <c r="B721" s="11" t="s">
        <v>1647</v>
      </c>
      <c r="C721" s="12">
        <v>20</v>
      </c>
      <c r="D721" s="13">
        <f t="shared" si="11"/>
        <v>0.12658227848101267</v>
      </c>
      <c r="E721" t="s">
        <v>1648</v>
      </c>
      <c r="F721" s="15" t="s">
        <v>1649</v>
      </c>
      <c r="G721" s="15" t="s">
        <v>16</v>
      </c>
      <c r="H721" s="17">
        <v>2933</v>
      </c>
      <c r="I721" s="12" t="s">
        <v>17</v>
      </c>
      <c r="J721" s="15">
        <v>761</v>
      </c>
      <c r="K721" s="15" t="s">
        <v>35</v>
      </c>
      <c r="L721" s="15" t="s">
        <v>19</v>
      </c>
    </row>
    <row r="722" spans="1:14" x14ac:dyDescent="0.3">
      <c r="A722" s="10" t="s">
        <v>1650</v>
      </c>
      <c r="B722" s="11" t="s">
        <v>1651</v>
      </c>
      <c r="C722" s="12">
        <v>1</v>
      </c>
      <c r="D722" s="13">
        <f t="shared" si="11"/>
        <v>6.3291139240506328E-3</v>
      </c>
      <c r="E722" t="s">
        <v>315</v>
      </c>
      <c r="F722" s="15" t="s">
        <v>219</v>
      </c>
      <c r="G722" s="15" t="s">
        <v>16</v>
      </c>
      <c r="H722" s="12">
        <v>148</v>
      </c>
      <c r="I722" s="12" t="s">
        <v>23</v>
      </c>
      <c r="J722" s="15">
        <v>130</v>
      </c>
      <c r="K722" s="15" t="s">
        <v>30</v>
      </c>
      <c r="L722" s="15" t="s">
        <v>19</v>
      </c>
    </row>
    <row r="723" spans="1:14" x14ac:dyDescent="0.3">
      <c r="A723" s="10" t="s">
        <v>1652</v>
      </c>
      <c r="B723" s="11" t="s">
        <v>1653</v>
      </c>
      <c r="C723" s="12">
        <v>14</v>
      </c>
      <c r="D723" s="13">
        <f t="shared" si="11"/>
        <v>8.8607594936708861E-2</v>
      </c>
      <c r="E723" t="s">
        <v>1654</v>
      </c>
      <c r="F723" s="15" t="s">
        <v>118</v>
      </c>
      <c r="G723" s="15" t="s">
        <v>16</v>
      </c>
      <c r="H723" s="12">
        <v>355</v>
      </c>
      <c r="I723" s="12" t="s">
        <v>23</v>
      </c>
      <c r="J723" s="15">
        <v>185</v>
      </c>
      <c r="K723" s="15" t="s">
        <v>30</v>
      </c>
      <c r="L723" s="15" t="s">
        <v>19</v>
      </c>
      <c r="N723" s="16" t="s">
        <v>25</v>
      </c>
    </row>
    <row r="724" spans="1:14" x14ac:dyDescent="0.3">
      <c r="A724" s="10" t="s">
        <v>1655</v>
      </c>
      <c r="B724" s="11" t="s">
        <v>1656</v>
      </c>
      <c r="C724" s="12">
        <v>6</v>
      </c>
      <c r="D724" s="13">
        <f t="shared" si="11"/>
        <v>3.7974683544303799E-2</v>
      </c>
      <c r="E724" t="s">
        <v>38</v>
      </c>
      <c r="F724" s="15" t="s">
        <v>168</v>
      </c>
      <c r="G724" s="15" t="s">
        <v>16</v>
      </c>
      <c r="H724" s="12">
        <v>56</v>
      </c>
      <c r="I724" s="12" t="s">
        <v>23</v>
      </c>
      <c r="J724" s="15">
        <v>89</v>
      </c>
      <c r="K724" s="15" t="s">
        <v>18</v>
      </c>
      <c r="L724" s="15" t="s">
        <v>19</v>
      </c>
    </row>
    <row r="725" spans="1:14" x14ac:dyDescent="0.3">
      <c r="A725" s="10" t="s">
        <v>1657</v>
      </c>
      <c r="B725" s="11" t="s">
        <v>826</v>
      </c>
      <c r="C725" s="12">
        <v>2</v>
      </c>
      <c r="D725" s="13">
        <f t="shared" si="11"/>
        <v>1.2658227848101266E-2</v>
      </c>
      <c r="E725" t="s">
        <v>38</v>
      </c>
      <c r="F725" s="15" t="s">
        <v>168</v>
      </c>
      <c r="G725" s="15" t="s">
        <v>16</v>
      </c>
      <c r="H725" s="12">
        <v>140</v>
      </c>
      <c r="I725" s="12" t="s">
        <v>23</v>
      </c>
      <c r="J725" s="15">
        <v>166</v>
      </c>
      <c r="K725" s="15" t="s">
        <v>30</v>
      </c>
      <c r="L725" s="15" t="s">
        <v>19</v>
      </c>
    </row>
    <row r="726" spans="1:14" x14ac:dyDescent="0.3">
      <c r="A726" s="10" t="s">
        <v>1658</v>
      </c>
      <c r="B726" s="11" t="s">
        <v>1659</v>
      </c>
      <c r="C726" s="12">
        <v>7</v>
      </c>
      <c r="D726" s="13">
        <f t="shared" si="11"/>
        <v>4.4303797468354431E-2</v>
      </c>
      <c r="E726" t="s">
        <v>1660</v>
      </c>
      <c r="F726" s="15" t="s">
        <v>168</v>
      </c>
      <c r="G726" s="15" t="s">
        <v>102</v>
      </c>
      <c r="H726" s="12">
        <v>345</v>
      </c>
      <c r="I726" s="12" t="s">
        <v>23</v>
      </c>
      <c r="J726" s="15">
        <v>198</v>
      </c>
      <c r="K726" s="15" t="s">
        <v>30</v>
      </c>
      <c r="L726" s="15" t="s">
        <v>19</v>
      </c>
    </row>
    <row r="727" spans="1:14" x14ac:dyDescent="0.3">
      <c r="A727" s="10" t="s">
        <v>1661</v>
      </c>
      <c r="B727" s="11" t="s">
        <v>1662</v>
      </c>
      <c r="C727" s="12">
        <v>17</v>
      </c>
      <c r="D727" s="13">
        <f t="shared" si="11"/>
        <v>0.10759493670886076</v>
      </c>
      <c r="E727" t="s">
        <v>1663</v>
      </c>
      <c r="F727" s="15" t="s">
        <v>168</v>
      </c>
      <c r="G727" s="15" t="s">
        <v>16</v>
      </c>
      <c r="H727" s="12">
        <v>719</v>
      </c>
      <c r="I727" s="15" t="s">
        <v>29</v>
      </c>
      <c r="J727" s="15">
        <v>301</v>
      </c>
      <c r="K727" s="15" t="s">
        <v>35</v>
      </c>
      <c r="L727" s="15" t="s">
        <v>19</v>
      </c>
    </row>
    <row r="728" spans="1:14" x14ac:dyDescent="0.3">
      <c r="A728" s="10" t="s">
        <v>1664</v>
      </c>
      <c r="B728" s="11" t="s">
        <v>1665</v>
      </c>
      <c r="C728" s="17">
        <v>9</v>
      </c>
      <c r="D728" s="18">
        <f t="shared" si="11"/>
        <v>5.6962025316455694E-2</v>
      </c>
      <c r="E728" t="s">
        <v>1666</v>
      </c>
      <c r="F728" s="15" t="s">
        <v>168</v>
      </c>
      <c r="G728" s="15" t="s">
        <v>16</v>
      </c>
      <c r="H728" s="12">
        <v>62</v>
      </c>
      <c r="I728" s="12" t="s">
        <v>23</v>
      </c>
      <c r="J728" s="15">
        <v>134</v>
      </c>
      <c r="K728" s="15" t="s">
        <v>30</v>
      </c>
      <c r="L728" s="15" t="s">
        <v>19</v>
      </c>
    </row>
    <row r="729" spans="1:14" x14ac:dyDescent="0.3">
      <c r="A729" s="10" t="s">
        <v>1667</v>
      </c>
      <c r="B729" s="11" t="s">
        <v>1668</v>
      </c>
      <c r="C729" s="12">
        <v>11</v>
      </c>
      <c r="D729" s="13">
        <f t="shared" si="11"/>
        <v>6.9620253164556958E-2</v>
      </c>
      <c r="E729" t="s">
        <v>809</v>
      </c>
      <c r="F729" s="15" t="s">
        <v>168</v>
      </c>
      <c r="G729" s="15" t="s">
        <v>16</v>
      </c>
      <c r="H729" s="12">
        <v>970</v>
      </c>
      <c r="I729" s="15" t="s">
        <v>29</v>
      </c>
      <c r="J729" s="15">
        <v>247</v>
      </c>
      <c r="K729" s="15" t="s">
        <v>30</v>
      </c>
      <c r="L729" s="15" t="s">
        <v>19</v>
      </c>
    </row>
    <row r="730" spans="1:14" x14ac:dyDescent="0.3">
      <c r="A730" s="10" t="s">
        <v>1669</v>
      </c>
      <c r="B730" s="11" t="s">
        <v>231</v>
      </c>
      <c r="C730" s="12">
        <v>1</v>
      </c>
      <c r="D730" s="13">
        <f t="shared" si="11"/>
        <v>6.3291139240506328E-3</v>
      </c>
      <c r="E730" t="s">
        <v>232</v>
      </c>
      <c r="F730" s="15" t="s">
        <v>168</v>
      </c>
      <c r="G730" s="15" t="s">
        <v>16</v>
      </c>
      <c r="H730" s="15">
        <v>689</v>
      </c>
      <c r="I730" s="15" t="s">
        <v>29</v>
      </c>
      <c r="J730" s="15">
        <v>3</v>
      </c>
      <c r="K730" s="15" t="s">
        <v>110</v>
      </c>
      <c r="L730" s="15" t="s">
        <v>19</v>
      </c>
    </row>
    <row r="731" spans="1:14" x14ac:dyDescent="0.3">
      <c r="A731" s="10" t="s">
        <v>1670</v>
      </c>
      <c r="B731" s="11" t="s">
        <v>1671</v>
      </c>
      <c r="C731" s="12">
        <v>110</v>
      </c>
      <c r="D731" s="13">
        <f t="shared" si="11"/>
        <v>0.69620253164556967</v>
      </c>
      <c r="E731" t="s">
        <v>1170</v>
      </c>
      <c r="F731" s="15" t="s">
        <v>168</v>
      </c>
      <c r="G731" s="15" t="s">
        <v>16</v>
      </c>
      <c r="H731" s="12">
        <v>1398</v>
      </c>
      <c r="I731" s="12" t="s">
        <v>17</v>
      </c>
      <c r="J731" s="15">
        <v>535</v>
      </c>
      <c r="K731" s="15" t="s">
        <v>35</v>
      </c>
      <c r="L731" s="15" t="s">
        <v>19</v>
      </c>
    </row>
    <row r="732" spans="1:14" x14ac:dyDescent="0.3">
      <c r="A732" s="10" t="s">
        <v>1672</v>
      </c>
      <c r="B732" s="11" t="s">
        <v>1673</v>
      </c>
      <c r="C732" s="12">
        <v>3</v>
      </c>
      <c r="D732" s="13">
        <f t="shared" si="11"/>
        <v>1.8987341772151899E-2</v>
      </c>
      <c r="E732" t="s">
        <v>1674</v>
      </c>
      <c r="F732" s="15" t="s">
        <v>168</v>
      </c>
      <c r="G732" s="15" t="s">
        <v>16</v>
      </c>
      <c r="H732" s="12">
        <v>251</v>
      </c>
      <c r="I732" s="12" t="s">
        <v>23</v>
      </c>
      <c r="J732" s="15">
        <v>295</v>
      </c>
      <c r="K732" s="15" t="s">
        <v>30</v>
      </c>
      <c r="L732" s="15" t="s">
        <v>19</v>
      </c>
      <c r="N732" s="16" t="s">
        <v>25</v>
      </c>
    </row>
    <row r="733" spans="1:14" x14ac:dyDescent="0.3">
      <c r="A733" s="10" t="s">
        <v>1675</v>
      </c>
      <c r="B733" s="11" t="s">
        <v>1676</v>
      </c>
      <c r="C733" s="12">
        <v>2</v>
      </c>
      <c r="D733" s="13">
        <f t="shared" si="11"/>
        <v>1.2658227848101266E-2</v>
      </c>
      <c r="E733" t="s">
        <v>38</v>
      </c>
      <c r="F733" s="15" t="s">
        <v>447</v>
      </c>
      <c r="G733" s="15" t="s">
        <v>16</v>
      </c>
      <c r="H733" s="12">
        <v>26</v>
      </c>
      <c r="I733" s="12" t="s">
        <v>46</v>
      </c>
      <c r="J733" s="15">
        <v>47</v>
      </c>
      <c r="K733" s="15" t="s">
        <v>18</v>
      </c>
      <c r="L733" s="15" t="s">
        <v>19</v>
      </c>
      <c r="N733" s="16" t="s">
        <v>31</v>
      </c>
    </row>
    <row r="734" spans="1:14" x14ac:dyDescent="0.3">
      <c r="A734" s="10" t="s">
        <v>1677</v>
      </c>
      <c r="B734" s="11" t="s">
        <v>1678</v>
      </c>
      <c r="C734" s="12">
        <v>20</v>
      </c>
      <c r="D734" s="13">
        <f t="shared" si="11"/>
        <v>0.12658227848101267</v>
      </c>
      <c r="E734" t="s">
        <v>1679</v>
      </c>
      <c r="F734" s="15" t="s">
        <v>42</v>
      </c>
      <c r="G734" s="15" t="s">
        <v>16</v>
      </c>
      <c r="H734" s="12">
        <v>717</v>
      </c>
      <c r="I734" s="15" t="s">
        <v>29</v>
      </c>
      <c r="J734" s="15">
        <v>494</v>
      </c>
      <c r="K734" s="15" t="s">
        <v>35</v>
      </c>
      <c r="L734" s="15" t="s">
        <v>19</v>
      </c>
      <c r="M734" s="19"/>
    </row>
    <row r="735" spans="1:14" x14ac:dyDescent="0.3">
      <c r="A735" s="10" t="s">
        <v>1680</v>
      </c>
      <c r="B735" s="11" t="s">
        <v>536</v>
      </c>
      <c r="C735" s="12">
        <v>2</v>
      </c>
      <c r="D735" s="13">
        <f t="shared" si="11"/>
        <v>1.2658227848101266E-2</v>
      </c>
      <c r="E735" t="s">
        <v>76</v>
      </c>
      <c r="F735" s="15" t="s">
        <v>118</v>
      </c>
      <c r="G735" s="15" t="s">
        <v>16</v>
      </c>
      <c r="H735" s="15" t="s">
        <v>109</v>
      </c>
      <c r="I735" s="12" t="s">
        <v>46</v>
      </c>
      <c r="J735" s="15">
        <v>18</v>
      </c>
      <c r="K735" s="15" t="s">
        <v>18</v>
      </c>
      <c r="L735" s="15" t="s">
        <v>77</v>
      </c>
      <c r="M735" s="20" t="s">
        <v>553</v>
      </c>
    </row>
    <row r="736" spans="1:14" x14ac:dyDescent="0.3">
      <c r="A736" s="10" t="s">
        <v>1681</v>
      </c>
      <c r="B736" s="11" t="s">
        <v>1682</v>
      </c>
      <c r="C736" s="12">
        <v>4</v>
      </c>
      <c r="D736" s="13">
        <f t="shared" si="11"/>
        <v>2.5316455696202531E-2</v>
      </c>
      <c r="E736" t="s">
        <v>1683</v>
      </c>
      <c r="F736" s="15" t="s">
        <v>58</v>
      </c>
      <c r="G736" s="15" t="s">
        <v>16</v>
      </c>
      <c r="H736" s="12">
        <v>105</v>
      </c>
      <c r="I736" s="12" t="s">
        <v>23</v>
      </c>
      <c r="J736" s="15">
        <v>128</v>
      </c>
      <c r="K736" s="15" t="s">
        <v>30</v>
      </c>
      <c r="L736" s="15" t="s">
        <v>19</v>
      </c>
    </row>
    <row r="737" spans="1:14" x14ac:dyDescent="0.3">
      <c r="A737" s="10" t="s">
        <v>1684</v>
      </c>
      <c r="B737" s="11" t="s">
        <v>1685</v>
      </c>
      <c r="C737" s="12">
        <v>15</v>
      </c>
      <c r="D737" s="13">
        <f t="shared" si="11"/>
        <v>9.49367088607595E-2</v>
      </c>
      <c r="E737" t="s">
        <v>953</v>
      </c>
      <c r="F737" s="15" t="s">
        <v>58</v>
      </c>
      <c r="G737" s="15" t="s">
        <v>16</v>
      </c>
      <c r="H737" s="12">
        <v>525</v>
      </c>
      <c r="I737" s="15" t="s">
        <v>29</v>
      </c>
      <c r="J737" s="15">
        <v>177</v>
      </c>
      <c r="K737" s="15" t="s">
        <v>30</v>
      </c>
      <c r="L737" s="15" t="s">
        <v>19</v>
      </c>
    </row>
    <row r="738" spans="1:14" x14ac:dyDescent="0.3">
      <c r="A738" s="10" t="s">
        <v>1686</v>
      </c>
      <c r="B738" s="11" t="s">
        <v>1687</v>
      </c>
      <c r="C738" s="12">
        <v>76</v>
      </c>
      <c r="D738" s="13">
        <f t="shared" si="11"/>
        <v>0.48101265822784811</v>
      </c>
      <c r="E738" t="s">
        <v>1688</v>
      </c>
      <c r="F738" s="15" t="s">
        <v>58</v>
      </c>
      <c r="G738" s="15" t="s">
        <v>16</v>
      </c>
      <c r="H738" s="12">
        <v>1256</v>
      </c>
      <c r="I738" s="12" t="s">
        <v>17</v>
      </c>
      <c r="J738" s="15">
        <v>609</v>
      </c>
      <c r="K738" s="15" t="s">
        <v>35</v>
      </c>
      <c r="L738" s="15" t="s">
        <v>19</v>
      </c>
      <c r="M738" s="19"/>
    </row>
    <row r="739" spans="1:14" x14ac:dyDescent="0.3">
      <c r="A739" s="10" t="s">
        <v>1689</v>
      </c>
      <c r="B739" s="11" t="s">
        <v>1690</v>
      </c>
      <c r="C739" s="12">
        <v>7</v>
      </c>
      <c r="D739" s="13">
        <f t="shared" si="11"/>
        <v>4.4303797468354431E-2</v>
      </c>
      <c r="E739" t="s">
        <v>1691</v>
      </c>
      <c r="F739" s="15" t="s">
        <v>42</v>
      </c>
      <c r="G739" s="15" t="s">
        <v>16</v>
      </c>
      <c r="H739" s="12">
        <v>66</v>
      </c>
      <c r="I739" s="12" t="s">
        <v>23</v>
      </c>
      <c r="J739" s="15">
        <v>73</v>
      </c>
      <c r="K739" s="15" t="s">
        <v>18</v>
      </c>
      <c r="L739" s="15" t="s">
        <v>19</v>
      </c>
    </row>
    <row r="740" spans="1:14" x14ac:dyDescent="0.3">
      <c r="A740" s="10" t="s">
        <v>1692</v>
      </c>
      <c r="B740" s="11" t="s">
        <v>1693</v>
      </c>
      <c r="C740" s="12">
        <v>95</v>
      </c>
      <c r="D740" s="13">
        <f t="shared" si="11"/>
        <v>0.60126582278481011</v>
      </c>
      <c r="E740" t="s">
        <v>889</v>
      </c>
      <c r="F740" s="15" t="s">
        <v>42</v>
      </c>
      <c r="G740" s="15"/>
      <c r="H740" s="12">
        <v>67</v>
      </c>
      <c r="I740" s="12" t="s">
        <v>23</v>
      </c>
      <c r="J740" s="15">
        <v>140</v>
      </c>
      <c r="K740" s="15" t="s">
        <v>30</v>
      </c>
      <c r="L740" s="15"/>
    </row>
    <row r="741" spans="1:14" x14ac:dyDescent="0.3">
      <c r="A741" s="10" t="s">
        <v>1694</v>
      </c>
      <c r="B741" s="11" t="s">
        <v>114</v>
      </c>
      <c r="C741" s="12">
        <v>1</v>
      </c>
      <c r="D741" s="13">
        <f t="shared" si="11"/>
        <v>6.3291139240506328E-3</v>
      </c>
      <c r="E741" t="s">
        <v>76</v>
      </c>
      <c r="F741" s="15" t="s">
        <v>1110</v>
      </c>
      <c r="G741" s="15" t="s">
        <v>16</v>
      </c>
      <c r="H741" s="12">
        <v>29</v>
      </c>
      <c r="I741" s="12" t="s">
        <v>46</v>
      </c>
      <c r="J741" s="15">
        <v>48</v>
      </c>
      <c r="K741" s="15" t="s">
        <v>18</v>
      </c>
      <c r="L741" s="15" t="s">
        <v>77</v>
      </c>
    </row>
    <row r="742" spans="1:14" x14ac:dyDescent="0.3">
      <c r="A742" s="10" t="s">
        <v>1695</v>
      </c>
      <c r="B742" s="11" t="s">
        <v>1250</v>
      </c>
      <c r="C742" s="12">
        <v>1</v>
      </c>
      <c r="D742" s="13">
        <f t="shared" si="11"/>
        <v>6.3291139240506328E-3</v>
      </c>
      <c r="E742" t="s">
        <v>45</v>
      </c>
      <c r="F742" s="15" t="s">
        <v>73</v>
      </c>
      <c r="G742" s="15" t="s">
        <v>16</v>
      </c>
      <c r="H742" s="12">
        <v>2915</v>
      </c>
      <c r="I742" s="12" t="s">
        <v>17</v>
      </c>
      <c r="J742" s="15">
        <v>532</v>
      </c>
      <c r="K742" s="15" t="s">
        <v>35</v>
      </c>
      <c r="L742" s="15" t="s">
        <v>19</v>
      </c>
    </row>
    <row r="743" spans="1:14" x14ac:dyDescent="0.3">
      <c r="A743" s="10" t="s">
        <v>1696</v>
      </c>
      <c r="B743" s="11" t="s">
        <v>1697</v>
      </c>
      <c r="C743" s="12">
        <v>3</v>
      </c>
      <c r="D743" s="13">
        <f t="shared" si="11"/>
        <v>1.8987341772151899E-2</v>
      </c>
      <c r="E743" t="s">
        <v>52</v>
      </c>
      <c r="F743" s="15" t="s">
        <v>73</v>
      </c>
      <c r="G743" s="15" t="s">
        <v>16</v>
      </c>
      <c r="H743" s="12">
        <v>2316</v>
      </c>
      <c r="I743" s="12" t="s">
        <v>17</v>
      </c>
      <c r="J743" s="15">
        <v>506</v>
      </c>
      <c r="K743" s="15" t="s">
        <v>35</v>
      </c>
      <c r="L743" s="15" t="s">
        <v>19</v>
      </c>
    </row>
    <row r="744" spans="1:14" x14ac:dyDescent="0.3">
      <c r="A744" s="10" t="s">
        <v>1698</v>
      </c>
      <c r="B744" s="11" t="s">
        <v>1699</v>
      </c>
      <c r="C744" s="12">
        <v>41</v>
      </c>
      <c r="D744" s="13">
        <f t="shared" si="11"/>
        <v>0.25949367088607594</v>
      </c>
      <c r="E744" t="s">
        <v>1700</v>
      </c>
      <c r="F744" s="15" t="s">
        <v>73</v>
      </c>
      <c r="G744" s="15" t="s">
        <v>102</v>
      </c>
      <c r="H744" s="12">
        <v>2416</v>
      </c>
      <c r="I744" s="12" t="s">
        <v>17</v>
      </c>
      <c r="J744" s="15">
        <v>378</v>
      </c>
      <c r="K744" s="15" t="s">
        <v>35</v>
      </c>
      <c r="L744" s="15" t="s">
        <v>19</v>
      </c>
    </row>
    <row r="745" spans="1:14" x14ac:dyDescent="0.3">
      <c r="A745" s="10" t="s">
        <v>1701</v>
      </c>
      <c r="B745" s="11" t="s">
        <v>1702</v>
      </c>
      <c r="C745" s="12">
        <v>2</v>
      </c>
      <c r="D745" s="13">
        <f t="shared" si="11"/>
        <v>1.2658227848101266E-2</v>
      </c>
      <c r="E745" t="s">
        <v>528</v>
      </c>
      <c r="F745" s="15" t="s">
        <v>73</v>
      </c>
      <c r="G745" s="15" t="s">
        <v>16</v>
      </c>
      <c r="H745" s="12">
        <v>272</v>
      </c>
      <c r="I745" s="12" t="s">
        <v>23</v>
      </c>
      <c r="J745" s="15">
        <v>214</v>
      </c>
      <c r="K745" s="15" t="s">
        <v>30</v>
      </c>
      <c r="L745" s="15" t="s">
        <v>19</v>
      </c>
      <c r="M745" s="19"/>
    </row>
    <row r="746" spans="1:14" x14ac:dyDescent="0.3">
      <c r="A746" s="10" t="s">
        <v>1703</v>
      </c>
      <c r="B746" s="11" t="s">
        <v>1704</v>
      </c>
      <c r="C746" s="12">
        <v>4</v>
      </c>
      <c r="D746" s="13">
        <f t="shared" si="11"/>
        <v>2.5316455696202531E-2</v>
      </c>
      <c r="E746" t="s">
        <v>528</v>
      </c>
      <c r="F746" s="15" t="s">
        <v>58</v>
      </c>
      <c r="G746" s="15" t="s">
        <v>16</v>
      </c>
      <c r="H746" s="12">
        <v>918</v>
      </c>
      <c r="I746" s="15" t="s">
        <v>29</v>
      </c>
      <c r="J746" s="15">
        <v>201</v>
      </c>
      <c r="K746" s="15" t="s">
        <v>30</v>
      </c>
      <c r="L746" s="15" t="s">
        <v>19</v>
      </c>
      <c r="N746" s="16" t="s">
        <v>25</v>
      </c>
    </row>
    <row r="747" spans="1:14" x14ac:dyDescent="0.3">
      <c r="A747" s="10" t="s">
        <v>1705</v>
      </c>
      <c r="B747" s="11" t="s">
        <v>1706</v>
      </c>
      <c r="C747" s="12">
        <v>29</v>
      </c>
      <c r="D747" s="13">
        <f t="shared" si="11"/>
        <v>0.18354430379746836</v>
      </c>
      <c r="E747" t="s">
        <v>1707</v>
      </c>
      <c r="F747" s="15" t="s">
        <v>58</v>
      </c>
      <c r="G747" s="15" t="s">
        <v>102</v>
      </c>
      <c r="H747" s="12">
        <v>878</v>
      </c>
      <c r="I747" s="15" t="s">
        <v>29</v>
      </c>
      <c r="J747" s="15">
        <v>339</v>
      </c>
      <c r="K747" s="15" t="s">
        <v>35</v>
      </c>
      <c r="L747" s="15" t="s">
        <v>19</v>
      </c>
    </row>
    <row r="748" spans="1:14" x14ac:dyDescent="0.3">
      <c r="A748" s="10" t="s">
        <v>1708</v>
      </c>
      <c r="B748" s="11" t="s">
        <v>1709</v>
      </c>
      <c r="C748" s="12">
        <v>4</v>
      </c>
      <c r="D748" s="13">
        <f t="shared" si="11"/>
        <v>2.5316455696202531E-2</v>
      </c>
      <c r="E748" t="s">
        <v>1710</v>
      </c>
      <c r="F748" s="15" t="s">
        <v>58</v>
      </c>
      <c r="G748" s="15" t="s">
        <v>16</v>
      </c>
      <c r="H748" s="12">
        <v>99</v>
      </c>
      <c r="I748" s="12" t="s">
        <v>23</v>
      </c>
      <c r="J748" s="15">
        <v>63</v>
      </c>
      <c r="K748" s="15" t="s">
        <v>18</v>
      </c>
      <c r="L748" s="15" t="s">
        <v>19</v>
      </c>
      <c r="M748" s="19"/>
      <c r="N748" s="16" t="s">
        <v>25</v>
      </c>
    </row>
    <row r="749" spans="1:14" x14ac:dyDescent="0.3">
      <c r="A749" s="10" t="s">
        <v>1711</v>
      </c>
      <c r="B749" s="11" t="s">
        <v>1712</v>
      </c>
      <c r="C749" s="12">
        <v>4</v>
      </c>
      <c r="D749" s="13">
        <f t="shared" si="11"/>
        <v>2.5316455696202531E-2</v>
      </c>
      <c r="E749" t="s">
        <v>23</v>
      </c>
      <c r="F749" s="15" t="s">
        <v>58</v>
      </c>
      <c r="G749" s="15" t="s">
        <v>16</v>
      </c>
      <c r="H749" s="12">
        <v>169</v>
      </c>
      <c r="I749" s="12" t="s">
        <v>23</v>
      </c>
      <c r="J749" s="15">
        <v>175</v>
      </c>
      <c r="K749" s="15" t="s">
        <v>30</v>
      </c>
      <c r="L749" s="15" t="s">
        <v>19</v>
      </c>
      <c r="N749" s="16" t="s">
        <v>25</v>
      </c>
    </row>
    <row r="750" spans="1:14" x14ac:dyDescent="0.3">
      <c r="A750" s="10" t="s">
        <v>1713</v>
      </c>
      <c r="B750" s="11" t="s">
        <v>1714</v>
      </c>
      <c r="C750" s="12">
        <v>22</v>
      </c>
      <c r="D750" s="13">
        <f t="shared" si="11"/>
        <v>0.13924050632911392</v>
      </c>
      <c r="E750" t="s">
        <v>1715</v>
      </c>
      <c r="F750" s="15" t="s">
        <v>58</v>
      </c>
      <c r="G750" s="15" t="s">
        <v>16</v>
      </c>
      <c r="H750" s="12">
        <v>2127</v>
      </c>
      <c r="I750" s="12" t="s">
        <v>17</v>
      </c>
      <c r="J750" s="15">
        <v>407</v>
      </c>
      <c r="K750" s="15" t="s">
        <v>35</v>
      </c>
      <c r="L750" s="15" t="s">
        <v>19</v>
      </c>
    </row>
    <row r="751" spans="1:14" x14ac:dyDescent="0.3">
      <c r="A751" s="10" t="s">
        <v>1716</v>
      </c>
      <c r="B751" s="11" t="s">
        <v>1717</v>
      </c>
      <c r="C751" s="12">
        <v>89</v>
      </c>
      <c r="D751" s="13">
        <f t="shared" si="11"/>
        <v>0.56329113924050633</v>
      </c>
      <c r="E751" t="s">
        <v>1170</v>
      </c>
      <c r="F751" s="15" t="s">
        <v>58</v>
      </c>
      <c r="G751" s="15" t="s">
        <v>16</v>
      </c>
      <c r="H751" s="12">
        <v>2148</v>
      </c>
      <c r="I751" s="12" t="s">
        <v>17</v>
      </c>
      <c r="J751" s="15">
        <v>682</v>
      </c>
      <c r="K751" s="15" t="s">
        <v>35</v>
      </c>
      <c r="L751" s="15" t="s">
        <v>19</v>
      </c>
      <c r="N751" s="16" t="s">
        <v>25</v>
      </c>
    </row>
    <row r="752" spans="1:14" x14ac:dyDescent="0.3">
      <c r="A752" s="10" t="s">
        <v>1718</v>
      </c>
      <c r="B752" s="11" t="s">
        <v>1719</v>
      </c>
      <c r="C752" s="12">
        <v>50</v>
      </c>
      <c r="D752" s="13">
        <f t="shared" si="11"/>
        <v>0.31645569620253167</v>
      </c>
      <c r="E752" t="s">
        <v>1720</v>
      </c>
      <c r="F752" s="15" t="s">
        <v>58</v>
      </c>
      <c r="G752" s="15" t="s">
        <v>16</v>
      </c>
      <c r="H752" s="12">
        <v>3564</v>
      </c>
      <c r="I752" s="12" t="s">
        <v>17</v>
      </c>
      <c r="J752" s="15">
        <v>927</v>
      </c>
      <c r="K752" s="15" t="s">
        <v>35</v>
      </c>
      <c r="L752" s="15" t="s">
        <v>19</v>
      </c>
    </row>
    <row r="753" spans="1:14" x14ac:dyDescent="0.3">
      <c r="A753" s="10" t="s">
        <v>1721</v>
      </c>
      <c r="B753" s="11" t="s">
        <v>1722</v>
      </c>
      <c r="C753" s="12">
        <v>11</v>
      </c>
      <c r="D753" s="13">
        <f t="shared" si="11"/>
        <v>6.9620253164556958E-2</v>
      </c>
      <c r="E753" t="s">
        <v>1723</v>
      </c>
      <c r="F753" s="15" t="s">
        <v>718</v>
      </c>
      <c r="G753" s="15" t="s">
        <v>16</v>
      </c>
      <c r="H753" s="12">
        <v>1565</v>
      </c>
      <c r="I753" s="12" t="s">
        <v>17</v>
      </c>
      <c r="J753" s="15">
        <v>95</v>
      </c>
      <c r="K753" s="15" t="s">
        <v>18</v>
      </c>
      <c r="L753" s="15" t="s">
        <v>19</v>
      </c>
    </row>
    <row r="754" spans="1:14" x14ac:dyDescent="0.3">
      <c r="A754" s="10" t="s">
        <v>1724</v>
      </c>
      <c r="B754" s="11" t="s">
        <v>68</v>
      </c>
      <c r="C754" s="12">
        <v>1</v>
      </c>
      <c r="D754" s="13">
        <f t="shared" si="11"/>
        <v>6.3291139240506328E-3</v>
      </c>
      <c r="E754" t="s">
        <v>69</v>
      </c>
      <c r="F754" s="15" t="s">
        <v>718</v>
      </c>
      <c r="G754" s="15" t="s">
        <v>16</v>
      </c>
      <c r="H754" s="12">
        <v>1952</v>
      </c>
      <c r="I754" s="12" t="s">
        <v>17</v>
      </c>
      <c r="J754" s="15">
        <v>285</v>
      </c>
      <c r="K754" s="15" t="s">
        <v>30</v>
      </c>
      <c r="L754" s="15" t="s">
        <v>19</v>
      </c>
      <c r="N754" t="s">
        <v>25</v>
      </c>
    </row>
    <row r="755" spans="1:14" x14ac:dyDescent="0.3">
      <c r="A755" s="10" t="s">
        <v>1725</v>
      </c>
      <c r="B755" s="11" t="s">
        <v>1726</v>
      </c>
      <c r="C755" s="12">
        <v>12</v>
      </c>
      <c r="D755" s="13">
        <f t="shared" si="11"/>
        <v>7.5949367088607597E-2</v>
      </c>
      <c r="E755" t="s">
        <v>52</v>
      </c>
      <c r="F755" s="15" t="s">
        <v>718</v>
      </c>
      <c r="G755" s="15" t="s">
        <v>16</v>
      </c>
      <c r="H755" s="12">
        <v>313</v>
      </c>
      <c r="I755" s="12" t="s">
        <v>23</v>
      </c>
      <c r="J755" s="15">
        <v>322</v>
      </c>
      <c r="K755" s="15" t="s">
        <v>35</v>
      </c>
      <c r="L755" s="15" t="s">
        <v>19</v>
      </c>
    </row>
    <row r="756" spans="1:14" x14ac:dyDescent="0.3">
      <c r="A756" s="10" t="s">
        <v>1727</v>
      </c>
      <c r="B756" s="11" t="s">
        <v>1728</v>
      </c>
      <c r="C756" s="12">
        <v>2</v>
      </c>
      <c r="D756" s="13">
        <f t="shared" si="11"/>
        <v>1.2658227848101266E-2</v>
      </c>
      <c r="E756" t="s">
        <v>315</v>
      </c>
      <c r="F756" s="15" t="s">
        <v>798</v>
      </c>
      <c r="G756" s="15" t="s">
        <v>16</v>
      </c>
      <c r="H756" s="15">
        <v>772</v>
      </c>
      <c r="I756" s="15" t="s">
        <v>29</v>
      </c>
      <c r="J756" s="15">
        <v>549</v>
      </c>
      <c r="K756" s="15" t="s">
        <v>35</v>
      </c>
      <c r="L756" s="15" t="s">
        <v>19</v>
      </c>
    </row>
    <row r="757" spans="1:14" x14ac:dyDescent="0.3">
      <c r="A757" s="10" t="s">
        <v>1729</v>
      </c>
      <c r="B757" s="11" t="s">
        <v>1730</v>
      </c>
      <c r="C757" s="12">
        <v>11</v>
      </c>
      <c r="D757" s="13">
        <f t="shared" si="11"/>
        <v>6.9620253164556958E-2</v>
      </c>
      <c r="E757" t="s">
        <v>1731</v>
      </c>
      <c r="F757" s="15" t="s">
        <v>219</v>
      </c>
      <c r="G757" s="15" t="s">
        <v>16</v>
      </c>
      <c r="H757" s="12">
        <v>886</v>
      </c>
      <c r="I757" s="15" t="s">
        <v>29</v>
      </c>
      <c r="J757" s="15">
        <v>118</v>
      </c>
      <c r="K757" s="15" t="s">
        <v>30</v>
      </c>
      <c r="L757" s="15" t="s">
        <v>19</v>
      </c>
      <c r="N757" s="16" t="s">
        <v>25</v>
      </c>
    </row>
    <row r="758" spans="1:14" x14ac:dyDescent="0.3">
      <c r="A758" s="10" t="s">
        <v>1732</v>
      </c>
      <c r="B758" s="11" t="s">
        <v>92</v>
      </c>
      <c r="C758" s="12">
        <v>1</v>
      </c>
      <c r="D758" s="13">
        <f t="shared" si="11"/>
        <v>6.3291139240506328E-3</v>
      </c>
      <c r="E758" t="s">
        <v>93</v>
      </c>
      <c r="F758" s="15" t="s">
        <v>58</v>
      </c>
      <c r="G758" s="15" t="s">
        <v>16</v>
      </c>
      <c r="H758" s="12">
        <v>73</v>
      </c>
      <c r="I758" s="12" t="s">
        <v>23</v>
      </c>
      <c r="J758" s="15">
        <v>42</v>
      </c>
      <c r="K758" s="15" t="s">
        <v>18</v>
      </c>
      <c r="L758" s="15" t="s">
        <v>552</v>
      </c>
    </row>
    <row r="759" spans="1:14" x14ac:dyDescent="0.3">
      <c r="A759" s="10" t="s">
        <v>1733</v>
      </c>
      <c r="B759" s="11" t="s">
        <v>1734</v>
      </c>
      <c r="C759" s="12">
        <v>15</v>
      </c>
      <c r="D759" s="13">
        <f t="shared" si="11"/>
        <v>9.49367088607595E-2</v>
      </c>
      <c r="E759" t="s">
        <v>260</v>
      </c>
      <c r="F759" s="15" t="s">
        <v>58</v>
      </c>
      <c r="G759" s="15" t="s">
        <v>16</v>
      </c>
      <c r="H759" s="12">
        <v>130</v>
      </c>
      <c r="I759" s="12" t="s">
        <v>23</v>
      </c>
      <c r="J759" s="15">
        <v>111</v>
      </c>
      <c r="K759" s="15" t="s">
        <v>30</v>
      </c>
      <c r="L759" s="15" t="s">
        <v>19</v>
      </c>
      <c r="N759" s="16" t="s">
        <v>25</v>
      </c>
    </row>
    <row r="760" spans="1:14" x14ac:dyDescent="0.3">
      <c r="A760" s="10" t="s">
        <v>1735</v>
      </c>
      <c r="B760" s="11" t="s">
        <v>1736</v>
      </c>
      <c r="C760" s="12">
        <v>9</v>
      </c>
      <c r="D760" s="13">
        <f t="shared" si="11"/>
        <v>5.6962025316455694E-2</v>
      </c>
      <c r="E760" t="s">
        <v>374</v>
      </c>
      <c r="F760" s="15" t="s">
        <v>58</v>
      </c>
      <c r="G760" s="15" t="s">
        <v>16</v>
      </c>
      <c r="H760" s="12">
        <v>902</v>
      </c>
      <c r="I760" s="15" t="s">
        <v>29</v>
      </c>
      <c r="J760" s="15">
        <v>240</v>
      </c>
      <c r="K760" s="15" t="s">
        <v>30</v>
      </c>
      <c r="L760" s="15" t="s">
        <v>19</v>
      </c>
      <c r="N760" s="16" t="s">
        <v>25</v>
      </c>
    </row>
    <row r="761" spans="1:14" x14ac:dyDescent="0.3">
      <c r="A761" s="10" t="s">
        <v>1737</v>
      </c>
      <c r="B761" s="11" t="s">
        <v>1738</v>
      </c>
      <c r="C761" s="12">
        <v>2</v>
      </c>
      <c r="D761" s="13">
        <f t="shared" si="11"/>
        <v>1.2658227848101266E-2</v>
      </c>
      <c r="E761" t="s">
        <v>76</v>
      </c>
      <c r="F761" s="15" t="s">
        <v>58</v>
      </c>
      <c r="G761" s="15" t="s">
        <v>16</v>
      </c>
      <c r="H761" s="15">
        <v>219</v>
      </c>
      <c r="I761" s="12" t="s">
        <v>23</v>
      </c>
      <c r="J761" s="15">
        <v>42</v>
      </c>
      <c r="K761" s="15" t="s">
        <v>18</v>
      </c>
      <c r="L761" s="15" t="s">
        <v>77</v>
      </c>
    </row>
    <row r="762" spans="1:14" x14ac:dyDescent="0.3">
      <c r="A762" s="10" t="s">
        <v>1739</v>
      </c>
      <c r="B762" s="11" t="s">
        <v>987</v>
      </c>
      <c r="C762" s="12">
        <v>2</v>
      </c>
      <c r="D762" s="13">
        <f t="shared" si="11"/>
        <v>1.2658227848101266E-2</v>
      </c>
      <c r="E762" t="s">
        <v>76</v>
      </c>
      <c r="F762" s="15" t="s">
        <v>58</v>
      </c>
      <c r="G762" s="15" t="s">
        <v>16</v>
      </c>
      <c r="H762" s="15">
        <v>97</v>
      </c>
      <c r="I762" s="12" t="s">
        <v>23</v>
      </c>
      <c r="J762" s="15">
        <v>65</v>
      </c>
      <c r="K762" s="15" t="s">
        <v>18</v>
      </c>
      <c r="L762" s="15" t="s">
        <v>19</v>
      </c>
      <c r="M762" s="20" t="s">
        <v>1740</v>
      </c>
    </row>
    <row r="763" spans="1:14" x14ac:dyDescent="0.3">
      <c r="A763" s="10" t="s">
        <v>1741</v>
      </c>
      <c r="B763" s="11" t="s">
        <v>1742</v>
      </c>
      <c r="C763" s="12">
        <v>2</v>
      </c>
      <c r="D763" s="13">
        <f t="shared" si="11"/>
        <v>1.2658227848101266E-2</v>
      </c>
      <c r="E763" t="s">
        <v>69</v>
      </c>
      <c r="F763" s="15" t="s">
        <v>94</v>
      </c>
      <c r="G763" s="15" t="s">
        <v>16</v>
      </c>
      <c r="H763" s="12">
        <v>2903</v>
      </c>
      <c r="I763" s="12" t="s">
        <v>17</v>
      </c>
      <c r="J763" s="15">
        <v>546</v>
      </c>
      <c r="K763" s="15" t="s">
        <v>35</v>
      </c>
      <c r="L763" s="15" t="s">
        <v>19</v>
      </c>
    </row>
    <row r="764" spans="1:14" x14ac:dyDescent="0.3">
      <c r="A764" s="10" t="s">
        <v>1743</v>
      </c>
      <c r="B764" s="11" t="s">
        <v>1744</v>
      </c>
      <c r="C764" s="12">
        <v>3</v>
      </c>
      <c r="D764" s="13">
        <f t="shared" si="11"/>
        <v>1.8987341772151899E-2</v>
      </c>
      <c r="E764" t="s">
        <v>45</v>
      </c>
      <c r="F764" s="15" t="s">
        <v>219</v>
      </c>
      <c r="G764" s="15" t="s">
        <v>16</v>
      </c>
      <c r="H764" s="12">
        <v>84</v>
      </c>
      <c r="I764" s="12" t="s">
        <v>23</v>
      </c>
      <c r="J764" s="15">
        <v>30</v>
      </c>
      <c r="K764" s="15" t="s">
        <v>18</v>
      </c>
      <c r="L764" s="15" t="s">
        <v>19</v>
      </c>
    </row>
    <row r="765" spans="1:14" x14ac:dyDescent="0.3">
      <c r="A765" s="10" t="s">
        <v>1745</v>
      </c>
      <c r="B765" s="11" t="s">
        <v>513</v>
      </c>
      <c r="C765" s="12">
        <v>2</v>
      </c>
      <c r="D765" s="13">
        <f t="shared" si="11"/>
        <v>1.2658227848101266E-2</v>
      </c>
      <c r="E765" t="s">
        <v>61</v>
      </c>
      <c r="F765" s="15" t="s">
        <v>150</v>
      </c>
      <c r="G765" s="15" t="s">
        <v>16</v>
      </c>
      <c r="H765" s="12">
        <v>443</v>
      </c>
      <c r="I765" s="12" t="s">
        <v>23</v>
      </c>
      <c r="J765" s="15">
        <v>175</v>
      </c>
      <c r="K765" s="15" t="s">
        <v>30</v>
      </c>
      <c r="L765" s="15" t="s">
        <v>19</v>
      </c>
    </row>
    <row r="766" spans="1:14" x14ac:dyDescent="0.3">
      <c r="A766" s="10" t="s">
        <v>1746</v>
      </c>
      <c r="B766" s="11" t="s">
        <v>246</v>
      </c>
      <c r="C766" s="12">
        <v>1</v>
      </c>
      <c r="D766" s="13">
        <f t="shared" si="11"/>
        <v>6.3291139240506328E-3</v>
      </c>
      <c r="E766" t="s">
        <v>38</v>
      </c>
      <c r="F766" s="15" t="s">
        <v>150</v>
      </c>
      <c r="G766" s="15" t="s">
        <v>16</v>
      </c>
      <c r="H766" s="12">
        <v>148</v>
      </c>
      <c r="I766" s="12" t="s">
        <v>23</v>
      </c>
      <c r="J766" s="15">
        <v>142</v>
      </c>
      <c r="K766" s="15" t="s">
        <v>30</v>
      </c>
      <c r="L766" s="15" t="s">
        <v>201</v>
      </c>
      <c r="M766" s="20" t="s">
        <v>1747</v>
      </c>
      <c r="N766" s="16" t="s">
        <v>25</v>
      </c>
    </row>
    <row r="767" spans="1:14" x14ac:dyDescent="0.3">
      <c r="A767" s="10" t="s">
        <v>1748</v>
      </c>
      <c r="B767" s="11" t="s">
        <v>463</v>
      </c>
      <c r="C767" s="12">
        <v>1</v>
      </c>
      <c r="D767" s="13">
        <f t="shared" si="11"/>
        <v>6.3291139240506328E-3</v>
      </c>
      <c r="E767" t="s">
        <v>315</v>
      </c>
      <c r="F767" s="15" t="s">
        <v>1585</v>
      </c>
      <c r="G767" s="15" t="s">
        <v>16</v>
      </c>
      <c r="H767" s="12">
        <v>938</v>
      </c>
      <c r="I767" s="15" t="s">
        <v>29</v>
      </c>
      <c r="J767" s="15">
        <v>592</v>
      </c>
      <c r="K767" s="15" t="s">
        <v>35</v>
      </c>
      <c r="L767" s="15" t="s">
        <v>19</v>
      </c>
    </row>
    <row r="768" spans="1:14" x14ac:dyDescent="0.3">
      <c r="A768" s="10" t="s">
        <v>1749</v>
      </c>
      <c r="B768" s="11" t="s">
        <v>510</v>
      </c>
      <c r="C768" s="12">
        <v>1</v>
      </c>
      <c r="D768" s="13">
        <f t="shared" si="11"/>
        <v>6.3291139240506328E-3</v>
      </c>
      <c r="E768" t="s">
        <v>38</v>
      </c>
      <c r="F768" s="15" t="s">
        <v>1585</v>
      </c>
      <c r="G768" s="15" t="s">
        <v>16</v>
      </c>
      <c r="H768" s="12">
        <v>854</v>
      </c>
      <c r="I768" s="15" t="s">
        <v>29</v>
      </c>
      <c r="J768" s="15">
        <v>476</v>
      </c>
      <c r="K768" s="15" t="s">
        <v>35</v>
      </c>
      <c r="L768" s="15" t="s">
        <v>19</v>
      </c>
    </row>
    <row r="769" spans="1:14" x14ac:dyDescent="0.3">
      <c r="A769" s="10" t="s">
        <v>1750</v>
      </c>
      <c r="B769" s="11" t="s">
        <v>987</v>
      </c>
      <c r="C769" s="12">
        <v>2</v>
      </c>
      <c r="D769" s="13">
        <f t="shared" si="11"/>
        <v>1.2658227848101266E-2</v>
      </c>
      <c r="E769" t="s">
        <v>76</v>
      </c>
      <c r="F769" s="15" t="s">
        <v>1751</v>
      </c>
      <c r="G769" s="15" t="s">
        <v>16</v>
      </c>
      <c r="H769" s="12">
        <v>282</v>
      </c>
      <c r="I769" s="12" t="s">
        <v>23</v>
      </c>
      <c r="J769" s="15">
        <v>14</v>
      </c>
      <c r="K769" s="15" t="s">
        <v>18</v>
      </c>
      <c r="L769" s="15" t="s">
        <v>19</v>
      </c>
    </row>
    <row r="770" spans="1:14" x14ac:dyDescent="0.3">
      <c r="A770" s="10" t="s">
        <v>1752</v>
      </c>
      <c r="B770" s="11" t="s">
        <v>1753</v>
      </c>
      <c r="C770" s="12">
        <v>1</v>
      </c>
      <c r="D770" s="13">
        <f t="shared" si="11"/>
        <v>6.3291139240506328E-3</v>
      </c>
      <c r="E770" t="s">
        <v>1754</v>
      </c>
      <c r="F770" s="15" t="s">
        <v>219</v>
      </c>
      <c r="G770" s="15" t="s">
        <v>16</v>
      </c>
      <c r="H770" s="12">
        <v>87</v>
      </c>
      <c r="I770" s="12" t="s">
        <v>23</v>
      </c>
      <c r="J770" s="15">
        <v>54</v>
      </c>
      <c r="K770" s="15" t="s">
        <v>18</v>
      </c>
      <c r="L770" s="15" t="s">
        <v>19</v>
      </c>
    </row>
    <row r="771" spans="1:14" x14ac:dyDescent="0.3">
      <c r="A771" s="10" t="s">
        <v>1755</v>
      </c>
      <c r="B771" s="11" t="s">
        <v>1756</v>
      </c>
      <c r="C771" s="12">
        <v>22</v>
      </c>
      <c r="D771" s="13">
        <f t="shared" ref="D771:D834" si="12">C771/158</f>
        <v>0.13924050632911392</v>
      </c>
      <c r="E771" t="s">
        <v>1757</v>
      </c>
      <c r="F771" s="15" t="s">
        <v>1758</v>
      </c>
      <c r="G771" s="15" t="s">
        <v>102</v>
      </c>
      <c r="H771" s="12">
        <v>2604</v>
      </c>
      <c r="I771" s="12" t="s">
        <v>17</v>
      </c>
      <c r="J771" s="15">
        <v>377</v>
      </c>
      <c r="K771" s="15" t="s">
        <v>35</v>
      </c>
      <c r="L771" s="15" t="s">
        <v>19</v>
      </c>
      <c r="N771" s="16" t="s">
        <v>25</v>
      </c>
    </row>
    <row r="772" spans="1:14" x14ac:dyDescent="0.3">
      <c r="A772" s="10" t="s">
        <v>1759</v>
      </c>
      <c r="B772" s="11" t="s">
        <v>309</v>
      </c>
      <c r="C772" s="12">
        <v>1</v>
      </c>
      <c r="D772" s="13">
        <f t="shared" si="12"/>
        <v>6.3291139240506328E-3</v>
      </c>
      <c r="E772" t="s">
        <v>45</v>
      </c>
      <c r="F772" s="15" t="s">
        <v>154</v>
      </c>
      <c r="G772" s="15" t="s">
        <v>16</v>
      </c>
      <c r="H772" s="12">
        <v>148</v>
      </c>
      <c r="I772" s="12" t="s">
        <v>23</v>
      </c>
      <c r="J772" s="15">
        <v>42</v>
      </c>
      <c r="K772" s="15" t="s">
        <v>18</v>
      </c>
      <c r="L772" s="15" t="s">
        <v>19</v>
      </c>
      <c r="N772" s="16" t="s">
        <v>31</v>
      </c>
    </row>
    <row r="773" spans="1:14" x14ac:dyDescent="0.3">
      <c r="A773" s="10" t="s">
        <v>1760</v>
      </c>
      <c r="B773" s="11" t="s">
        <v>68</v>
      </c>
      <c r="C773" s="12">
        <v>1</v>
      </c>
      <c r="D773" s="13">
        <f t="shared" si="12"/>
        <v>6.3291139240506328E-3</v>
      </c>
      <c r="E773" t="s">
        <v>69</v>
      </c>
      <c r="F773" s="15" t="s">
        <v>154</v>
      </c>
      <c r="G773" s="15" t="s">
        <v>16</v>
      </c>
      <c r="H773" s="12">
        <v>195</v>
      </c>
      <c r="I773" s="12" t="s">
        <v>23</v>
      </c>
      <c r="J773" s="15">
        <v>445</v>
      </c>
      <c r="K773" s="15" t="s">
        <v>35</v>
      </c>
      <c r="L773" s="15" t="s">
        <v>19</v>
      </c>
      <c r="M773" s="20" t="s">
        <v>1761</v>
      </c>
      <c r="N773" s="16" t="s">
        <v>31</v>
      </c>
    </row>
    <row r="774" spans="1:14" x14ac:dyDescent="0.3">
      <c r="A774" s="10" t="s">
        <v>1762</v>
      </c>
      <c r="B774" s="11" t="s">
        <v>1763</v>
      </c>
      <c r="C774" s="12">
        <v>5</v>
      </c>
      <c r="D774" s="13">
        <f t="shared" si="12"/>
        <v>3.1645569620253167E-2</v>
      </c>
      <c r="E774" t="s">
        <v>76</v>
      </c>
      <c r="F774" s="15" t="s">
        <v>795</v>
      </c>
      <c r="G774" s="15" t="s">
        <v>16</v>
      </c>
      <c r="H774" s="12">
        <v>85</v>
      </c>
      <c r="I774" s="12" t="s">
        <v>23</v>
      </c>
      <c r="J774" s="15">
        <v>36</v>
      </c>
      <c r="K774" s="15" t="s">
        <v>18</v>
      </c>
      <c r="L774" s="15" t="s">
        <v>77</v>
      </c>
      <c r="M774" s="19"/>
    </row>
    <row r="775" spans="1:14" x14ac:dyDescent="0.3">
      <c r="A775" s="10" t="s">
        <v>1764</v>
      </c>
      <c r="B775" s="11" t="s">
        <v>1765</v>
      </c>
      <c r="C775" s="12">
        <v>11</v>
      </c>
      <c r="D775" s="13">
        <f t="shared" si="12"/>
        <v>6.9620253164556958E-2</v>
      </c>
      <c r="E775" t="s">
        <v>14</v>
      </c>
      <c r="F775" s="15" t="s">
        <v>58</v>
      </c>
      <c r="G775" s="15" t="s">
        <v>16</v>
      </c>
      <c r="H775" s="12">
        <v>27</v>
      </c>
      <c r="I775" s="12" t="s">
        <v>46</v>
      </c>
      <c r="J775" s="15">
        <v>158</v>
      </c>
      <c r="K775" s="15" t="s">
        <v>30</v>
      </c>
      <c r="L775" s="15" t="s">
        <v>19</v>
      </c>
    </row>
    <row r="776" spans="1:14" x14ac:dyDescent="0.3">
      <c r="A776" s="10" t="s">
        <v>1766</v>
      </c>
      <c r="B776" s="11" t="s">
        <v>1767</v>
      </c>
      <c r="C776" s="12">
        <v>6</v>
      </c>
      <c r="D776" s="13">
        <f t="shared" si="12"/>
        <v>3.7974683544303799E-2</v>
      </c>
      <c r="E776" t="s">
        <v>838</v>
      </c>
      <c r="F776" s="15" t="s">
        <v>58</v>
      </c>
      <c r="G776" s="15" t="s">
        <v>16</v>
      </c>
      <c r="H776" s="12">
        <v>166</v>
      </c>
      <c r="I776" s="12" t="s">
        <v>23</v>
      </c>
      <c r="J776" s="15">
        <v>293</v>
      </c>
      <c r="K776" s="15" t="s">
        <v>30</v>
      </c>
      <c r="L776" s="15" t="s">
        <v>19</v>
      </c>
      <c r="M776" s="20" t="s">
        <v>1768</v>
      </c>
      <c r="N776" s="16" t="s">
        <v>25</v>
      </c>
    </row>
    <row r="777" spans="1:14" x14ac:dyDescent="0.3">
      <c r="A777" s="10" t="s">
        <v>1769</v>
      </c>
      <c r="B777" s="11" t="s">
        <v>75</v>
      </c>
      <c r="C777" s="12">
        <v>1</v>
      </c>
      <c r="D777" s="13">
        <f t="shared" si="12"/>
        <v>6.3291139240506328E-3</v>
      </c>
      <c r="E777" t="s">
        <v>76</v>
      </c>
      <c r="F777" s="15" t="s">
        <v>58</v>
      </c>
      <c r="G777" s="15" t="s">
        <v>16</v>
      </c>
      <c r="H777" s="15" t="s">
        <v>109</v>
      </c>
      <c r="I777" s="12" t="s">
        <v>46</v>
      </c>
      <c r="J777" s="15">
        <v>12</v>
      </c>
      <c r="K777" s="15" t="s">
        <v>18</v>
      </c>
      <c r="L777" s="15" t="s">
        <v>77</v>
      </c>
    </row>
    <row r="778" spans="1:14" x14ac:dyDescent="0.3">
      <c r="A778" s="10" t="s">
        <v>1770</v>
      </c>
      <c r="B778" s="11" t="s">
        <v>37</v>
      </c>
      <c r="C778" s="12">
        <v>1</v>
      </c>
      <c r="D778" s="13">
        <f t="shared" si="12"/>
        <v>6.3291139240506328E-3</v>
      </c>
      <c r="E778" t="s">
        <v>38</v>
      </c>
      <c r="F778" s="15" t="s">
        <v>58</v>
      </c>
      <c r="G778" s="15" t="s">
        <v>16</v>
      </c>
      <c r="H778" s="12">
        <v>57</v>
      </c>
      <c r="I778" s="12" t="s">
        <v>23</v>
      </c>
      <c r="J778" s="15">
        <v>258</v>
      </c>
      <c r="K778" s="15" t="s">
        <v>30</v>
      </c>
      <c r="L778" s="15" t="s">
        <v>19</v>
      </c>
      <c r="N778" s="16" t="s">
        <v>25</v>
      </c>
    </row>
    <row r="779" spans="1:14" x14ac:dyDescent="0.3">
      <c r="A779" s="10" t="s">
        <v>1771</v>
      </c>
      <c r="B779" s="11" t="s">
        <v>1772</v>
      </c>
      <c r="C779" s="12">
        <v>33</v>
      </c>
      <c r="D779" s="13">
        <f t="shared" si="12"/>
        <v>0.20886075949367089</v>
      </c>
      <c r="E779" t="s">
        <v>1773</v>
      </c>
      <c r="F779" s="15" t="s">
        <v>579</v>
      </c>
      <c r="G779" s="15" t="s">
        <v>102</v>
      </c>
      <c r="H779" s="12">
        <v>1976</v>
      </c>
      <c r="I779" s="12" t="s">
        <v>17</v>
      </c>
      <c r="J779" s="15">
        <v>323</v>
      </c>
      <c r="K779" s="15" t="s">
        <v>35</v>
      </c>
      <c r="L779" s="15" t="s">
        <v>19</v>
      </c>
      <c r="M779" s="19"/>
    </row>
    <row r="780" spans="1:14" x14ac:dyDescent="0.3">
      <c r="A780" s="10" t="s">
        <v>1774</v>
      </c>
      <c r="B780" s="11" t="s">
        <v>715</v>
      </c>
      <c r="C780" s="12">
        <v>2</v>
      </c>
      <c r="D780" s="13">
        <f t="shared" si="12"/>
        <v>1.2658227848101266E-2</v>
      </c>
      <c r="E780" t="s">
        <v>38</v>
      </c>
      <c r="F780" s="15" t="s">
        <v>66</v>
      </c>
      <c r="G780" s="15" t="s">
        <v>16</v>
      </c>
      <c r="H780" s="12">
        <v>159</v>
      </c>
      <c r="I780" s="12" t="s">
        <v>23</v>
      </c>
      <c r="J780" s="15">
        <v>214</v>
      </c>
      <c r="K780" s="15" t="s">
        <v>30</v>
      </c>
      <c r="L780" s="15" t="s">
        <v>19</v>
      </c>
    </row>
    <row r="781" spans="1:14" x14ac:dyDescent="0.3">
      <c r="A781" s="10" t="s">
        <v>1775</v>
      </c>
      <c r="B781" s="11" t="s">
        <v>27</v>
      </c>
      <c r="C781" s="12">
        <v>2</v>
      </c>
      <c r="D781" s="13">
        <f t="shared" si="12"/>
        <v>1.2658227848101266E-2</v>
      </c>
      <c r="E781" t="s">
        <v>23</v>
      </c>
      <c r="F781" s="15" t="s">
        <v>66</v>
      </c>
      <c r="G781" s="15" t="s">
        <v>16</v>
      </c>
      <c r="H781" s="12">
        <v>82</v>
      </c>
      <c r="I781" s="12" t="s">
        <v>23</v>
      </c>
      <c r="J781" s="15">
        <v>128</v>
      </c>
      <c r="K781" s="15" t="s">
        <v>30</v>
      </c>
      <c r="L781" s="15" t="s">
        <v>19</v>
      </c>
    </row>
    <row r="782" spans="1:14" x14ac:dyDescent="0.3">
      <c r="A782" s="10" t="s">
        <v>1776</v>
      </c>
      <c r="B782" s="11" t="s">
        <v>27</v>
      </c>
      <c r="C782" s="12">
        <v>2</v>
      </c>
      <c r="D782" s="13">
        <f t="shared" si="12"/>
        <v>1.2658227848101266E-2</v>
      </c>
      <c r="E782" t="s">
        <v>23</v>
      </c>
      <c r="F782" s="15" t="s">
        <v>66</v>
      </c>
      <c r="G782" s="15" t="s">
        <v>16</v>
      </c>
      <c r="H782" s="12">
        <v>7</v>
      </c>
      <c r="I782" s="12" t="s">
        <v>46</v>
      </c>
      <c r="J782" s="15">
        <v>25</v>
      </c>
      <c r="K782" s="15" t="s">
        <v>18</v>
      </c>
      <c r="L782" s="15" t="s">
        <v>19</v>
      </c>
    </row>
    <row r="783" spans="1:14" x14ac:dyDescent="0.3">
      <c r="A783" s="10" t="s">
        <v>1777</v>
      </c>
      <c r="B783" s="11" t="s">
        <v>1778</v>
      </c>
      <c r="C783" s="12">
        <v>2</v>
      </c>
      <c r="D783" s="13">
        <f t="shared" si="12"/>
        <v>1.2658227848101266E-2</v>
      </c>
      <c r="E783" t="s">
        <v>76</v>
      </c>
      <c r="F783" s="15" t="s">
        <v>87</v>
      </c>
      <c r="G783" s="15" t="s">
        <v>16</v>
      </c>
      <c r="H783" s="15">
        <v>99</v>
      </c>
      <c r="I783" s="12" t="s">
        <v>23</v>
      </c>
      <c r="J783" s="15">
        <v>51</v>
      </c>
      <c r="K783" s="15" t="s">
        <v>18</v>
      </c>
      <c r="L783" s="15" t="s">
        <v>19</v>
      </c>
      <c r="N783" s="16" t="s">
        <v>25</v>
      </c>
    </row>
    <row r="784" spans="1:14" x14ac:dyDescent="0.3">
      <c r="A784" s="10" t="s">
        <v>1779</v>
      </c>
      <c r="B784" s="11" t="s">
        <v>1780</v>
      </c>
      <c r="C784" s="12">
        <v>4</v>
      </c>
      <c r="D784" s="13">
        <f t="shared" si="12"/>
        <v>2.5316455696202531E-2</v>
      </c>
      <c r="E784" t="s">
        <v>23</v>
      </c>
      <c r="F784" s="15" t="s">
        <v>751</v>
      </c>
      <c r="G784" s="15" t="s">
        <v>16</v>
      </c>
      <c r="H784" s="12">
        <v>45</v>
      </c>
      <c r="I784" s="12" t="s">
        <v>46</v>
      </c>
      <c r="J784" s="15">
        <v>127</v>
      </c>
      <c r="K784" s="15" t="s">
        <v>30</v>
      </c>
      <c r="L784" s="15"/>
      <c r="M784" s="19"/>
    </row>
    <row r="785" spans="1:14" x14ac:dyDescent="0.3">
      <c r="A785" s="10" t="s">
        <v>1781</v>
      </c>
      <c r="B785" s="11" t="s">
        <v>1380</v>
      </c>
      <c r="C785" s="12">
        <v>1</v>
      </c>
      <c r="D785" s="13">
        <f t="shared" si="12"/>
        <v>6.3291139240506328E-3</v>
      </c>
      <c r="E785" t="s">
        <v>1382</v>
      </c>
      <c r="F785" s="15" t="s">
        <v>751</v>
      </c>
      <c r="G785" s="15" t="s">
        <v>16</v>
      </c>
      <c r="H785" s="15">
        <v>435</v>
      </c>
      <c r="I785" s="12" t="s">
        <v>23</v>
      </c>
      <c r="J785" s="15">
        <v>242</v>
      </c>
      <c r="K785" s="15" t="s">
        <v>30</v>
      </c>
      <c r="L785" s="15" t="s">
        <v>19</v>
      </c>
    </row>
    <row r="786" spans="1:14" x14ac:dyDescent="0.3">
      <c r="A786" s="10" t="s">
        <v>1782</v>
      </c>
      <c r="B786" s="11" t="s">
        <v>1783</v>
      </c>
      <c r="C786" s="12">
        <v>2</v>
      </c>
      <c r="D786" s="13">
        <f t="shared" si="12"/>
        <v>1.2658227848101266E-2</v>
      </c>
      <c r="E786" t="s">
        <v>1079</v>
      </c>
      <c r="F786" s="15" t="s">
        <v>219</v>
      </c>
      <c r="G786" s="15" t="s">
        <v>16</v>
      </c>
      <c r="H786" s="12">
        <v>2085</v>
      </c>
      <c r="I786" s="12" t="s">
        <v>17</v>
      </c>
      <c r="J786" s="15">
        <v>751</v>
      </c>
      <c r="K786" s="15" t="s">
        <v>35</v>
      </c>
      <c r="L786" s="15" t="s">
        <v>19</v>
      </c>
      <c r="N786" s="16" t="s">
        <v>25</v>
      </c>
    </row>
    <row r="787" spans="1:14" x14ac:dyDescent="0.3">
      <c r="A787" s="10" t="s">
        <v>1784</v>
      </c>
      <c r="B787" s="11" t="s">
        <v>1785</v>
      </c>
      <c r="C787" s="12">
        <v>3</v>
      </c>
      <c r="D787" s="13">
        <f t="shared" si="12"/>
        <v>1.8987341772151899E-2</v>
      </c>
      <c r="E787" t="s">
        <v>76</v>
      </c>
      <c r="F787" s="15" t="s">
        <v>1196</v>
      </c>
      <c r="G787" s="15" t="s">
        <v>16</v>
      </c>
      <c r="H787" s="15">
        <v>25</v>
      </c>
      <c r="I787" s="12" t="s">
        <v>46</v>
      </c>
      <c r="J787" s="15">
        <v>54</v>
      </c>
      <c r="K787" s="15" t="s">
        <v>18</v>
      </c>
      <c r="L787" s="15" t="s">
        <v>19</v>
      </c>
    </row>
    <row r="788" spans="1:14" x14ac:dyDescent="0.3">
      <c r="A788" s="10" t="s">
        <v>1786</v>
      </c>
      <c r="B788" s="11" t="s">
        <v>1787</v>
      </c>
      <c r="C788" s="12">
        <v>75</v>
      </c>
      <c r="D788" s="13">
        <f t="shared" si="12"/>
        <v>0.47468354430379744</v>
      </c>
      <c r="E788" t="s">
        <v>172</v>
      </c>
      <c r="F788" s="15" t="s">
        <v>1196</v>
      </c>
      <c r="G788" s="15" t="s">
        <v>102</v>
      </c>
      <c r="H788" s="12">
        <v>4700</v>
      </c>
      <c r="I788" s="12" t="s">
        <v>17</v>
      </c>
      <c r="J788" s="15">
        <v>589</v>
      </c>
      <c r="K788" s="15" t="s">
        <v>35</v>
      </c>
      <c r="L788" s="15" t="s">
        <v>19</v>
      </c>
      <c r="N788" s="16" t="s">
        <v>25</v>
      </c>
    </row>
    <row r="789" spans="1:14" x14ac:dyDescent="0.3">
      <c r="A789" s="10" t="s">
        <v>1788</v>
      </c>
      <c r="B789" s="11" t="s">
        <v>257</v>
      </c>
      <c r="C789" s="12">
        <v>1</v>
      </c>
      <c r="D789" s="13">
        <f t="shared" si="12"/>
        <v>6.3291139240506328E-3</v>
      </c>
      <c r="E789" t="s">
        <v>80</v>
      </c>
      <c r="F789" s="15" t="s">
        <v>98</v>
      </c>
      <c r="G789" s="15" t="s">
        <v>16</v>
      </c>
      <c r="H789" s="12">
        <v>604</v>
      </c>
      <c r="I789" s="15" t="s">
        <v>29</v>
      </c>
      <c r="J789" s="15">
        <v>216</v>
      </c>
      <c r="K789" s="15" t="s">
        <v>30</v>
      </c>
      <c r="L789" s="15"/>
    </row>
    <row r="790" spans="1:14" x14ac:dyDescent="0.3">
      <c r="A790" s="10" t="s">
        <v>1789</v>
      </c>
      <c r="B790" s="11" t="s">
        <v>1790</v>
      </c>
      <c r="C790" s="12">
        <v>1</v>
      </c>
      <c r="D790" s="13">
        <f t="shared" si="12"/>
        <v>6.3291139240506328E-3</v>
      </c>
      <c r="E790" t="s">
        <v>83</v>
      </c>
      <c r="F790" s="15" t="s">
        <v>73</v>
      </c>
      <c r="G790" s="15" t="s">
        <v>16</v>
      </c>
      <c r="H790" s="12">
        <v>243</v>
      </c>
      <c r="I790" s="12" t="s">
        <v>23</v>
      </c>
      <c r="J790" s="15">
        <v>134</v>
      </c>
      <c r="K790" s="15" t="s">
        <v>30</v>
      </c>
      <c r="L790" s="15" t="s">
        <v>19</v>
      </c>
      <c r="N790" s="16" t="s">
        <v>25</v>
      </c>
    </row>
    <row r="791" spans="1:14" x14ac:dyDescent="0.3">
      <c r="A791" s="10" t="s">
        <v>1791</v>
      </c>
      <c r="B791" s="11" t="s">
        <v>1792</v>
      </c>
      <c r="C791" s="17">
        <v>3</v>
      </c>
      <c r="D791" s="18">
        <f t="shared" si="12"/>
        <v>1.8987341772151899E-2</v>
      </c>
      <c r="E791" t="s">
        <v>45</v>
      </c>
      <c r="F791" s="15" t="s">
        <v>73</v>
      </c>
      <c r="G791" s="15" t="s">
        <v>102</v>
      </c>
      <c r="H791" s="12">
        <v>232</v>
      </c>
      <c r="I791" s="12" t="s">
        <v>23</v>
      </c>
      <c r="J791" s="15">
        <v>126</v>
      </c>
      <c r="K791" s="15" t="s">
        <v>30</v>
      </c>
      <c r="L791" s="15" t="s">
        <v>19</v>
      </c>
    </row>
    <row r="792" spans="1:14" x14ac:dyDescent="0.3">
      <c r="A792" s="10" t="s">
        <v>1793</v>
      </c>
      <c r="B792" s="11" t="s">
        <v>1794</v>
      </c>
      <c r="C792" s="12">
        <v>4</v>
      </c>
      <c r="D792" s="13">
        <f t="shared" si="12"/>
        <v>2.5316455696202531E-2</v>
      </c>
      <c r="E792" t="s">
        <v>1795</v>
      </c>
      <c r="F792" s="15" t="s">
        <v>73</v>
      </c>
      <c r="G792" s="15" t="s">
        <v>16</v>
      </c>
      <c r="H792" s="12">
        <v>450</v>
      </c>
      <c r="I792" s="12" t="s">
        <v>23</v>
      </c>
      <c r="J792" s="15">
        <v>198</v>
      </c>
      <c r="K792" s="15" t="s">
        <v>30</v>
      </c>
      <c r="L792" s="15" t="s">
        <v>19</v>
      </c>
    </row>
    <row r="793" spans="1:14" x14ac:dyDescent="0.3">
      <c r="A793" s="10" t="s">
        <v>1796</v>
      </c>
      <c r="B793" s="11" t="s">
        <v>482</v>
      </c>
      <c r="C793" s="12">
        <v>1</v>
      </c>
      <c r="D793" s="13">
        <f t="shared" si="12"/>
        <v>6.3291139240506328E-3</v>
      </c>
      <c r="E793" t="s">
        <v>38</v>
      </c>
      <c r="F793" s="15" t="s">
        <v>73</v>
      </c>
      <c r="G793" s="15" t="s">
        <v>16</v>
      </c>
      <c r="H793" s="12">
        <v>789</v>
      </c>
      <c r="I793" s="15" t="s">
        <v>29</v>
      </c>
      <c r="J793" s="15">
        <v>304</v>
      </c>
      <c r="K793" s="15" t="s">
        <v>35</v>
      </c>
      <c r="L793" s="15" t="s">
        <v>19</v>
      </c>
    </row>
    <row r="794" spans="1:14" x14ac:dyDescent="0.3">
      <c r="A794" s="10" t="s">
        <v>1797</v>
      </c>
      <c r="B794" s="11" t="s">
        <v>576</v>
      </c>
      <c r="C794" s="12">
        <v>1</v>
      </c>
      <c r="D794" s="13">
        <f t="shared" si="12"/>
        <v>6.3291139240506328E-3</v>
      </c>
      <c r="E794" t="s">
        <v>38</v>
      </c>
      <c r="F794" s="15" t="s">
        <v>73</v>
      </c>
      <c r="G794" s="15" t="s">
        <v>16</v>
      </c>
      <c r="H794" s="12">
        <v>585</v>
      </c>
      <c r="I794" s="15" t="s">
        <v>29</v>
      </c>
      <c r="J794" s="15">
        <v>126</v>
      </c>
      <c r="K794" s="15" t="s">
        <v>30</v>
      </c>
      <c r="L794" s="15" t="s">
        <v>19</v>
      </c>
      <c r="N794" s="16" t="s">
        <v>25</v>
      </c>
    </row>
    <row r="795" spans="1:14" x14ac:dyDescent="0.3">
      <c r="A795" s="10" t="s">
        <v>1798</v>
      </c>
      <c r="B795" s="11" t="s">
        <v>1799</v>
      </c>
      <c r="C795" s="12">
        <v>21</v>
      </c>
      <c r="D795" s="13">
        <f t="shared" si="12"/>
        <v>0.13291139240506328</v>
      </c>
      <c r="E795" t="s">
        <v>1800</v>
      </c>
      <c r="F795" s="15" t="s">
        <v>73</v>
      </c>
      <c r="G795" s="15" t="s">
        <v>16</v>
      </c>
      <c r="H795" s="12">
        <v>3209</v>
      </c>
      <c r="I795" s="12" t="s">
        <v>17</v>
      </c>
      <c r="J795" s="15">
        <v>650</v>
      </c>
      <c r="K795" s="15" t="s">
        <v>35</v>
      </c>
      <c r="L795" s="15" t="s">
        <v>19</v>
      </c>
    </row>
    <row r="796" spans="1:14" x14ac:dyDescent="0.3">
      <c r="A796" s="10" t="s">
        <v>1801</v>
      </c>
      <c r="B796" s="11" t="s">
        <v>1802</v>
      </c>
      <c r="C796" s="12">
        <v>4</v>
      </c>
      <c r="D796" s="13">
        <f t="shared" si="12"/>
        <v>2.5316455696202531E-2</v>
      </c>
      <c r="E796" t="s">
        <v>232</v>
      </c>
      <c r="F796" s="15" t="s">
        <v>73</v>
      </c>
      <c r="G796" s="15" t="s">
        <v>16</v>
      </c>
      <c r="H796" s="12">
        <v>152</v>
      </c>
      <c r="I796" s="12" t="s">
        <v>23</v>
      </c>
      <c r="J796" s="15">
        <v>228</v>
      </c>
      <c r="K796" s="15" t="s">
        <v>30</v>
      </c>
      <c r="L796" s="15" t="s">
        <v>19</v>
      </c>
      <c r="N796" s="16" t="s">
        <v>25</v>
      </c>
    </row>
    <row r="797" spans="1:14" x14ac:dyDescent="0.3">
      <c r="A797" s="10" t="s">
        <v>1803</v>
      </c>
      <c r="B797" s="11" t="s">
        <v>1804</v>
      </c>
      <c r="C797" s="12">
        <v>2</v>
      </c>
      <c r="D797" s="13">
        <f t="shared" si="12"/>
        <v>1.2658227848101266E-2</v>
      </c>
      <c r="E797" t="s">
        <v>1805</v>
      </c>
      <c r="F797" s="15" t="s">
        <v>42</v>
      </c>
      <c r="G797" s="15" t="s">
        <v>16</v>
      </c>
      <c r="H797" s="12">
        <v>529</v>
      </c>
      <c r="I797" s="15" t="s">
        <v>29</v>
      </c>
      <c r="J797" s="15">
        <v>318</v>
      </c>
      <c r="K797" s="15" t="s">
        <v>35</v>
      </c>
      <c r="L797" s="15" t="s">
        <v>19</v>
      </c>
    </row>
    <row r="798" spans="1:14" x14ac:dyDescent="0.3">
      <c r="A798" s="10" t="s">
        <v>1806</v>
      </c>
      <c r="B798" s="11" t="s">
        <v>1017</v>
      </c>
      <c r="C798" s="12">
        <v>1</v>
      </c>
      <c r="D798" s="13">
        <f t="shared" si="12"/>
        <v>6.3291139240506328E-3</v>
      </c>
      <c r="E798" t="s">
        <v>61</v>
      </c>
      <c r="F798" s="15" t="s">
        <v>42</v>
      </c>
      <c r="G798" s="15" t="s">
        <v>16</v>
      </c>
      <c r="H798" s="12">
        <v>154</v>
      </c>
      <c r="I798" s="12" t="s">
        <v>23</v>
      </c>
      <c r="J798" s="15">
        <v>126</v>
      </c>
      <c r="K798" s="15" t="s">
        <v>30</v>
      </c>
      <c r="L798" s="15" t="s">
        <v>19</v>
      </c>
    </row>
    <row r="799" spans="1:14" x14ac:dyDescent="0.3">
      <c r="A799" s="10" t="s">
        <v>1807</v>
      </c>
      <c r="B799" s="11" t="s">
        <v>238</v>
      </c>
      <c r="C799" s="12">
        <v>2</v>
      </c>
      <c r="D799" s="13">
        <f t="shared" si="12"/>
        <v>1.2658227848101266E-2</v>
      </c>
      <c r="E799" t="s">
        <v>239</v>
      </c>
      <c r="F799" s="15" t="s">
        <v>42</v>
      </c>
      <c r="G799" s="15" t="s">
        <v>16</v>
      </c>
      <c r="H799" s="12">
        <v>93</v>
      </c>
      <c r="I799" s="12" t="s">
        <v>23</v>
      </c>
      <c r="J799" s="15">
        <v>87</v>
      </c>
      <c r="K799" s="15" t="s">
        <v>18</v>
      </c>
      <c r="L799" s="15" t="s">
        <v>19</v>
      </c>
    </row>
    <row r="800" spans="1:14" x14ac:dyDescent="0.3">
      <c r="A800" s="10" t="s">
        <v>1808</v>
      </c>
      <c r="B800" s="11" t="s">
        <v>494</v>
      </c>
      <c r="C800" s="12">
        <v>1</v>
      </c>
      <c r="D800" s="13">
        <f t="shared" si="12"/>
        <v>6.3291139240506328E-3</v>
      </c>
      <c r="E800" t="s">
        <v>23</v>
      </c>
      <c r="F800" s="15" t="s">
        <v>42</v>
      </c>
      <c r="G800" s="15"/>
      <c r="H800" s="12">
        <v>190</v>
      </c>
      <c r="I800" s="12" t="s">
        <v>23</v>
      </c>
      <c r="J800" s="15">
        <v>138</v>
      </c>
      <c r="K800" s="15" t="s">
        <v>30</v>
      </c>
      <c r="L800" s="15"/>
    </row>
    <row r="801" spans="1:14" x14ac:dyDescent="0.3">
      <c r="A801" s="10" t="s">
        <v>1809</v>
      </c>
      <c r="B801" s="11" t="s">
        <v>376</v>
      </c>
      <c r="C801" s="12">
        <v>1</v>
      </c>
      <c r="D801" s="13">
        <f t="shared" si="12"/>
        <v>6.3291139240506328E-3</v>
      </c>
      <c r="E801" t="s">
        <v>83</v>
      </c>
      <c r="F801" s="15" t="s">
        <v>58</v>
      </c>
      <c r="G801" s="15" t="s">
        <v>16</v>
      </c>
      <c r="H801" s="12">
        <v>17</v>
      </c>
      <c r="I801" s="12" t="s">
        <v>46</v>
      </c>
      <c r="J801" s="15">
        <v>13</v>
      </c>
      <c r="K801" s="15" t="s">
        <v>18</v>
      </c>
      <c r="L801" s="15" t="s">
        <v>19</v>
      </c>
      <c r="M801" s="20" t="s">
        <v>1810</v>
      </c>
      <c r="N801" s="16" t="s">
        <v>31</v>
      </c>
    </row>
    <row r="802" spans="1:14" x14ac:dyDescent="0.3">
      <c r="A802" s="10" t="s">
        <v>1811</v>
      </c>
      <c r="B802" s="11" t="s">
        <v>1812</v>
      </c>
      <c r="C802" s="12">
        <v>99</v>
      </c>
      <c r="D802" s="13">
        <f t="shared" si="12"/>
        <v>0.62658227848101267</v>
      </c>
      <c r="E802" t="s">
        <v>1170</v>
      </c>
      <c r="F802" s="15" t="s">
        <v>58</v>
      </c>
      <c r="G802" s="15" t="s">
        <v>16</v>
      </c>
      <c r="H802" s="12">
        <v>1879</v>
      </c>
      <c r="I802" s="12" t="s">
        <v>17</v>
      </c>
      <c r="J802" s="15">
        <v>677</v>
      </c>
      <c r="K802" s="15" t="s">
        <v>35</v>
      </c>
      <c r="L802" s="15" t="s">
        <v>19</v>
      </c>
    </row>
    <row r="803" spans="1:14" x14ac:dyDescent="0.3">
      <c r="A803" s="10" t="s">
        <v>1813</v>
      </c>
      <c r="B803" s="11" t="s">
        <v>1814</v>
      </c>
      <c r="C803" s="12">
        <v>2</v>
      </c>
      <c r="D803" s="13">
        <f t="shared" si="12"/>
        <v>1.2658227848101266E-2</v>
      </c>
      <c r="E803" t="s">
        <v>528</v>
      </c>
      <c r="F803" s="15" t="s">
        <v>229</v>
      </c>
      <c r="G803" s="15" t="s">
        <v>16</v>
      </c>
      <c r="H803" s="12">
        <v>288</v>
      </c>
      <c r="I803" s="12" t="s">
        <v>23</v>
      </c>
      <c r="J803" s="15">
        <v>0</v>
      </c>
      <c r="K803" s="15" t="s">
        <v>35</v>
      </c>
      <c r="L803" s="15" t="s">
        <v>19</v>
      </c>
      <c r="N803" s="16" t="s">
        <v>25</v>
      </c>
    </row>
    <row r="804" spans="1:14" x14ac:dyDescent="0.3">
      <c r="A804" s="10" t="s">
        <v>1815</v>
      </c>
      <c r="B804" s="11" t="s">
        <v>1816</v>
      </c>
      <c r="C804" s="12">
        <v>2</v>
      </c>
      <c r="D804" s="13">
        <f t="shared" si="12"/>
        <v>1.2658227848101266E-2</v>
      </c>
      <c r="E804" t="s">
        <v>149</v>
      </c>
      <c r="F804" s="15" t="s">
        <v>73</v>
      </c>
      <c r="G804" s="15" t="s">
        <v>16</v>
      </c>
      <c r="H804" s="12">
        <v>2974</v>
      </c>
      <c r="I804" s="12" t="s">
        <v>17</v>
      </c>
      <c r="J804" s="15">
        <v>574</v>
      </c>
      <c r="K804" s="15" t="s">
        <v>35</v>
      </c>
      <c r="L804" s="15" t="s">
        <v>19</v>
      </c>
    </row>
    <row r="805" spans="1:14" x14ac:dyDescent="0.3">
      <c r="A805" s="10" t="s">
        <v>1817</v>
      </c>
      <c r="B805" s="11" t="s">
        <v>1818</v>
      </c>
      <c r="C805" s="12">
        <v>5</v>
      </c>
      <c r="D805" s="13">
        <f t="shared" si="12"/>
        <v>3.1645569620253167E-2</v>
      </c>
      <c r="E805" t="s">
        <v>52</v>
      </c>
      <c r="F805" s="15" t="s">
        <v>751</v>
      </c>
      <c r="G805" s="15" t="s">
        <v>16</v>
      </c>
      <c r="H805" s="12">
        <v>46</v>
      </c>
      <c r="I805" s="12" t="s">
        <v>46</v>
      </c>
      <c r="J805" s="15">
        <v>281</v>
      </c>
      <c r="K805" s="15" t="s">
        <v>30</v>
      </c>
      <c r="L805" s="15" t="s">
        <v>19</v>
      </c>
      <c r="M805" s="20" t="s">
        <v>1819</v>
      </c>
    </row>
    <row r="806" spans="1:14" x14ac:dyDescent="0.3">
      <c r="A806" s="10" t="s">
        <v>1820</v>
      </c>
      <c r="B806" s="11" t="s">
        <v>1821</v>
      </c>
      <c r="C806" s="12">
        <v>6</v>
      </c>
      <c r="D806" s="13">
        <f t="shared" si="12"/>
        <v>3.7974683544303799E-2</v>
      </c>
      <c r="E806" t="s">
        <v>52</v>
      </c>
      <c r="F806" s="15" t="s">
        <v>751</v>
      </c>
      <c r="G806" s="15" t="s">
        <v>16</v>
      </c>
      <c r="H806" s="12">
        <v>24</v>
      </c>
      <c r="I806" s="12" t="s">
        <v>46</v>
      </c>
      <c r="J806" s="15">
        <v>228</v>
      </c>
      <c r="K806" s="15" t="s">
        <v>30</v>
      </c>
      <c r="L806" s="15" t="s">
        <v>19</v>
      </c>
    </row>
    <row r="807" spans="1:14" x14ac:dyDescent="0.3">
      <c r="A807" s="10" t="s">
        <v>1822</v>
      </c>
      <c r="B807" s="11" t="s">
        <v>848</v>
      </c>
      <c r="C807" s="12">
        <v>1</v>
      </c>
      <c r="D807" s="13">
        <f t="shared" si="12"/>
        <v>6.3291139240506328E-3</v>
      </c>
      <c r="E807" t="s">
        <v>23</v>
      </c>
      <c r="F807" s="15" t="s">
        <v>751</v>
      </c>
      <c r="G807" s="15" t="s">
        <v>16</v>
      </c>
      <c r="H807" s="12">
        <v>144</v>
      </c>
      <c r="I807" s="12" t="s">
        <v>23</v>
      </c>
      <c r="J807" s="15">
        <v>289</v>
      </c>
      <c r="K807" s="15" t="s">
        <v>30</v>
      </c>
      <c r="L807" s="15" t="s">
        <v>19</v>
      </c>
    </row>
    <row r="808" spans="1:14" x14ac:dyDescent="0.3">
      <c r="A808" s="10" t="s">
        <v>1823</v>
      </c>
      <c r="B808" s="11" t="s">
        <v>1824</v>
      </c>
      <c r="C808" s="12">
        <v>5</v>
      </c>
      <c r="D808" s="13">
        <f t="shared" si="12"/>
        <v>3.1645569620253167E-2</v>
      </c>
      <c r="E808" t="s">
        <v>61</v>
      </c>
      <c r="F808" s="15" t="s">
        <v>751</v>
      </c>
      <c r="G808" s="15" t="s">
        <v>16</v>
      </c>
      <c r="H808" s="12">
        <v>262</v>
      </c>
      <c r="I808" s="12" t="s">
        <v>23</v>
      </c>
      <c r="J808" s="15">
        <v>231</v>
      </c>
      <c r="K808" s="15" t="s">
        <v>30</v>
      </c>
      <c r="L808" s="15" t="s">
        <v>19</v>
      </c>
    </row>
    <row r="809" spans="1:14" x14ac:dyDescent="0.3">
      <c r="A809" s="10" t="s">
        <v>1825</v>
      </c>
      <c r="B809" s="11" t="s">
        <v>1826</v>
      </c>
      <c r="C809" s="12">
        <v>2</v>
      </c>
      <c r="D809" s="13">
        <f t="shared" si="12"/>
        <v>1.2658227848101266E-2</v>
      </c>
      <c r="E809" t="s">
        <v>1827</v>
      </c>
      <c r="F809" s="15" t="s">
        <v>751</v>
      </c>
      <c r="G809" s="15" t="s">
        <v>16</v>
      </c>
      <c r="H809" s="12">
        <v>130</v>
      </c>
      <c r="I809" s="12" t="s">
        <v>23</v>
      </c>
      <c r="J809" s="15">
        <v>232</v>
      </c>
      <c r="K809" s="15" t="s">
        <v>30</v>
      </c>
      <c r="L809" s="15" t="s">
        <v>19</v>
      </c>
    </row>
    <row r="810" spans="1:14" x14ac:dyDescent="0.3">
      <c r="A810" s="10" t="s">
        <v>1828</v>
      </c>
      <c r="B810" s="11" t="s">
        <v>494</v>
      </c>
      <c r="C810" s="12">
        <v>1</v>
      </c>
      <c r="D810" s="13">
        <f t="shared" si="12"/>
        <v>6.3291139240506328E-3</v>
      </c>
      <c r="E810" t="s">
        <v>23</v>
      </c>
      <c r="F810" s="15" t="s">
        <v>751</v>
      </c>
      <c r="G810" s="15"/>
      <c r="H810" s="12">
        <v>52</v>
      </c>
      <c r="I810" s="12" t="s">
        <v>23</v>
      </c>
      <c r="J810" s="15">
        <v>56</v>
      </c>
      <c r="K810" s="15" t="s">
        <v>18</v>
      </c>
      <c r="L810" s="15"/>
      <c r="M810" t="s">
        <v>1829</v>
      </c>
    </row>
    <row r="811" spans="1:14" x14ac:dyDescent="0.3">
      <c r="A811" s="10" t="s">
        <v>1830</v>
      </c>
      <c r="B811" s="11" t="s">
        <v>1831</v>
      </c>
      <c r="C811" s="12">
        <v>1</v>
      </c>
      <c r="D811" s="13">
        <f t="shared" si="12"/>
        <v>6.3291139240506328E-3</v>
      </c>
      <c r="E811" t="s">
        <v>38</v>
      </c>
      <c r="F811" s="15" t="s">
        <v>751</v>
      </c>
      <c r="G811" s="15" t="s">
        <v>16</v>
      </c>
      <c r="H811" s="12">
        <v>66</v>
      </c>
      <c r="I811" s="12" t="s">
        <v>23</v>
      </c>
      <c r="J811" s="15">
        <v>385</v>
      </c>
      <c r="K811" s="15" t="s">
        <v>35</v>
      </c>
      <c r="L811" s="15" t="s">
        <v>19</v>
      </c>
      <c r="M811" s="20" t="s">
        <v>106</v>
      </c>
    </row>
    <row r="812" spans="1:14" x14ac:dyDescent="0.3">
      <c r="A812" s="10" t="s">
        <v>1832</v>
      </c>
      <c r="B812" s="11" t="s">
        <v>680</v>
      </c>
      <c r="C812" s="12">
        <v>2</v>
      </c>
      <c r="D812" s="13">
        <f t="shared" si="12"/>
        <v>1.2658227848101266E-2</v>
      </c>
      <c r="E812" t="s">
        <v>45</v>
      </c>
      <c r="F812" s="15" t="s">
        <v>751</v>
      </c>
      <c r="G812" s="15" t="s">
        <v>16</v>
      </c>
      <c r="H812" s="12">
        <v>275</v>
      </c>
      <c r="I812" s="12" t="s">
        <v>23</v>
      </c>
      <c r="J812" s="15">
        <v>226</v>
      </c>
      <c r="K812" s="15" t="s">
        <v>30</v>
      </c>
      <c r="L812" s="15" t="s">
        <v>19</v>
      </c>
    </row>
    <row r="813" spans="1:14" x14ac:dyDescent="0.3">
      <c r="A813" s="10" t="s">
        <v>1833</v>
      </c>
      <c r="B813" s="11" t="s">
        <v>1448</v>
      </c>
      <c r="C813" s="12">
        <v>2</v>
      </c>
      <c r="D813" s="13">
        <f t="shared" si="12"/>
        <v>1.2658227848101266E-2</v>
      </c>
      <c r="E813" t="s">
        <v>23</v>
      </c>
      <c r="F813" s="15" t="s">
        <v>751</v>
      </c>
      <c r="G813" s="15" t="s">
        <v>16</v>
      </c>
      <c r="H813" s="12">
        <v>11</v>
      </c>
      <c r="I813" s="12" t="s">
        <v>46</v>
      </c>
      <c r="J813" s="15">
        <v>15</v>
      </c>
      <c r="K813" s="15" t="s">
        <v>110</v>
      </c>
      <c r="L813" s="15" t="s">
        <v>19</v>
      </c>
    </row>
    <row r="814" spans="1:14" x14ac:dyDescent="0.3">
      <c r="A814" s="10" t="s">
        <v>1834</v>
      </c>
      <c r="B814" s="11" t="s">
        <v>1835</v>
      </c>
      <c r="C814" s="12">
        <v>11</v>
      </c>
      <c r="D814" s="13">
        <f t="shared" si="12"/>
        <v>6.9620253164556958E-2</v>
      </c>
      <c r="E814" t="s">
        <v>1836</v>
      </c>
      <c r="F814" s="15" t="s">
        <v>1837</v>
      </c>
      <c r="G814" s="15" t="s">
        <v>16</v>
      </c>
      <c r="H814" s="12">
        <v>606</v>
      </c>
      <c r="I814" s="15" t="s">
        <v>29</v>
      </c>
      <c r="J814" s="15">
        <v>409</v>
      </c>
      <c r="K814" s="15" t="s">
        <v>35</v>
      </c>
      <c r="L814" s="15" t="s">
        <v>19</v>
      </c>
      <c r="N814" s="16" t="s">
        <v>25</v>
      </c>
    </row>
    <row r="815" spans="1:14" x14ac:dyDescent="0.3">
      <c r="A815" s="10" t="s">
        <v>1838</v>
      </c>
      <c r="B815" s="11" t="s">
        <v>92</v>
      </c>
      <c r="C815" s="12">
        <v>1</v>
      </c>
      <c r="D815" s="13">
        <f t="shared" si="12"/>
        <v>6.3291139240506328E-3</v>
      </c>
      <c r="E815" t="s">
        <v>93</v>
      </c>
      <c r="F815" s="15" t="s">
        <v>1839</v>
      </c>
      <c r="G815" s="15" t="s">
        <v>16</v>
      </c>
      <c r="H815" s="12">
        <v>2013</v>
      </c>
      <c r="I815" s="12" t="s">
        <v>17</v>
      </c>
      <c r="J815" s="15">
        <v>596</v>
      </c>
      <c r="K815" s="15" t="s">
        <v>35</v>
      </c>
      <c r="L815" s="15" t="s">
        <v>19</v>
      </c>
      <c r="N815" s="16" t="s">
        <v>25</v>
      </c>
    </row>
    <row r="816" spans="1:14" x14ac:dyDescent="0.3">
      <c r="A816" s="10" t="s">
        <v>1840</v>
      </c>
      <c r="B816" s="11" t="s">
        <v>68</v>
      </c>
      <c r="C816" s="12">
        <v>1</v>
      </c>
      <c r="D816" s="13">
        <f t="shared" si="12"/>
        <v>6.3291139240506328E-3</v>
      </c>
      <c r="E816" t="s">
        <v>69</v>
      </c>
      <c r="F816" s="15" t="s">
        <v>1841</v>
      </c>
      <c r="G816" s="15" t="s">
        <v>16</v>
      </c>
      <c r="H816" s="12">
        <v>3069</v>
      </c>
      <c r="I816" s="12" t="s">
        <v>17</v>
      </c>
      <c r="J816" s="15">
        <v>320</v>
      </c>
      <c r="K816" s="15" t="s">
        <v>35</v>
      </c>
      <c r="L816" s="15" t="s">
        <v>19</v>
      </c>
    </row>
    <row r="817" spans="1:14" x14ac:dyDescent="0.3">
      <c r="A817" s="10" t="s">
        <v>1842</v>
      </c>
      <c r="B817" s="11" t="s">
        <v>114</v>
      </c>
      <c r="C817" s="12">
        <v>1</v>
      </c>
      <c r="D817" s="13">
        <f t="shared" si="12"/>
        <v>6.3291139240506328E-3</v>
      </c>
      <c r="E817" t="s">
        <v>76</v>
      </c>
      <c r="F817" s="15" t="s">
        <v>1841</v>
      </c>
      <c r="G817" s="15" t="s">
        <v>16</v>
      </c>
      <c r="H817" s="12">
        <v>443</v>
      </c>
      <c r="I817" s="12" t="s">
        <v>23</v>
      </c>
      <c r="J817" s="15">
        <v>311</v>
      </c>
      <c r="K817" s="15" t="s">
        <v>35</v>
      </c>
      <c r="L817" s="15" t="s">
        <v>19</v>
      </c>
    </row>
    <row r="818" spans="1:14" x14ac:dyDescent="0.3">
      <c r="A818" s="10" t="s">
        <v>1843</v>
      </c>
      <c r="B818" s="11" t="s">
        <v>1844</v>
      </c>
      <c r="C818" s="12">
        <v>21</v>
      </c>
      <c r="D818" s="13">
        <f t="shared" si="12"/>
        <v>0.13291139240506328</v>
      </c>
      <c r="E818" t="s">
        <v>1845</v>
      </c>
      <c r="F818" s="15" t="s">
        <v>1846</v>
      </c>
      <c r="G818" s="15" t="s">
        <v>16</v>
      </c>
      <c r="H818" s="12">
        <v>934</v>
      </c>
      <c r="I818" s="15" t="s">
        <v>29</v>
      </c>
      <c r="J818" s="15">
        <v>302</v>
      </c>
      <c r="K818" s="15" t="s">
        <v>35</v>
      </c>
      <c r="L818" s="15"/>
      <c r="N818" s="16" t="s">
        <v>25</v>
      </c>
    </row>
    <row r="819" spans="1:14" x14ac:dyDescent="0.3">
      <c r="A819" s="10" t="s">
        <v>1847</v>
      </c>
      <c r="B819" s="11" t="s">
        <v>1848</v>
      </c>
      <c r="C819" s="12">
        <v>6</v>
      </c>
      <c r="D819" s="13">
        <f t="shared" si="12"/>
        <v>3.7974683544303799E-2</v>
      </c>
      <c r="E819" t="s">
        <v>1849</v>
      </c>
      <c r="F819" s="15" t="s">
        <v>1846</v>
      </c>
      <c r="G819" s="15" t="s">
        <v>16</v>
      </c>
      <c r="H819" s="12">
        <v>199</v>
      </c>
      <c r="I819" s="12" t="s">
        <v>23</v>
      </c>
      <c r="J819" s="15">
        <v>172</v>
      </c>
      <c r="K819" s="15" t="s">
        <v>30</v>
      </c>
      <c r="L819" s="15" t="s">
        <v>19</v>
      </c>
      <c r="N819" s="16" t="s">
        <v>25</v>
      </c>
    </row>
    <row r="820" spans="1:14" x14ac:dyDescent="0.3">
      <c r="A820" s="10" t="s">
        <v>1850</v>
      </c>
      <c r="B820" s="11" t="s">
        <v>1851</v>
      </c>
      <c r="C820" s="12">
        <v>4</v>
      </c>
      <c r="D820" s="13">
        <f t="shared" si="12"/>
        <v>2.5316455696202531E-2</v>
      </c>
      <c r="E820" t="s">
        <v>45</v>
      </c>
      <c r="F820" s="15" t="s">
        <v>1188</v>
      </c>
      <c r="G820" s="15" t="s">
        <v>16</v>
      </c>
      <c r="H820" s="12">
        <v>123</v>
      </c>
      <c r="I820" s="12" t="s">
        <v>23</v>
      </c>
      <c r="J820" s="15">
        <v>11</v>
      </c>
      <c r="K820" s="15" t="s">
        <v>18</v>
      </c>
      <c r="L820" s="15" t="s">
        <v>19</v>
      </c>
    </row>
    <row r="821" spans="1:14" x14ac:dyDescent="0.3">
      <c r="A821" s="10" t="s">
        <v>1852</v>
      </c>
      <c r="B821" s="11" t="s">
        <v>1853</v>
      </c>
      <c r="C821" s="12">
        <v>3</v>
      </c>
      <c r="D821" s="13">
        <f t="shared" si="12"/>
        <v>1.8987341772151899E-2</v>
      </c>
      <c r="E821" t="s">
        <v>1854</v>
      </c>
      <c r="F821" s="15" t="s">
        <v>725</v>
      </c>
      <c r="G821" s="15" t="s">
        <v>16</v>
      </c>
      <c r="H821" s="17">
        <v>567</v>
      </c>
      <c r="I821" s="16" t="s">
        <v>29</v>
      </c>
      <c r="J821" s="15">
        <v>342</v>
      </c>
      <c r="K821" s="15" t="s">
        <v>35</v>
      </c>
      <c r="L821" s="15" t="s">
        <v>19</v>
      </c>
    </row>
    <row r="822" spans="1:14" x14ac:dyDescent="0.3">
      <c r="A822" s="10" t="s">
        <v>1855</v>
      </c>
      <c r="B822" s="11" t="s">
        <v>1856</v>
      </c>
      <c r="C822" s="12">
        <v>2</v>
      </c>
      <c r="D822" s="13">
        <f t="shared" si="12"/>
        <v>1.2658227848101266E-2</v>
      </c>
      <c r="E822" t="s">
        <v>239</v>
      </c>
      <c r="F822" s="15" t="s">
        <v>725</v>
      </c>
      <c r="G822" s="15" t="s">
        <v>16</v>
      </c>
      <c r="H822" s="12">
        <v>1029</v>
      </c>
      <c r="I822" s="17" t="s">
        <v>17</v>
      </c>
      <c r="J822" s="15">
        <v>328</v>
      </c>
      <c r="K822" s="15" t="s">
        <v>35</v>
      </c>
      <c r="L822" s="15" t="s">
        <v>19</v>
      </c>
    </row>
    <row r="823" spans="1:14" x14ac:dyDescent="0.3">
      <c r="A823" s="10" t="s">
        <v>1857</v>
      </c>
      <c r="B823" s="11" t="s">
        <v>238</v>
      </c>
      <c r="C823" s="12">
        <v>1</v>
      </c>
      <c r="D823" s="13">
        <f t="shared" si="12"/>
        <v>6.3291139240506328E-3</v>
      </c>
      <c r="E823" t="s">
        <v>38</v>
      </c>
      <c r="F823" s="15" t="s">
        <v>725</v>
      </c>
      <c r="G823" s="15" t="s">
        <v>16</v>
      </c>
      <c r="H823" s="12">
        <v>31</v>
      </c>
      <c r="I823" s="12" t="s">
        <v>46</v>
      </c>
      <c r="J823" s="15">
        <v>65</v>
      </c>
      <c r="K823" s="15" t="s">
        <v>18</v>
      </c>
      <c r="L823" s="15" t="s">
        <v>19</v>
      </c>
    </row>
    <row r="824" spans="1:14" x14ac:dyDescent="0.3">
      <c r="A824" s="10" t="s">
        <v>1858</v>
      </c>
      <c r="B824" s="11" t="s">
        <v>200</v>
      </c>
      <c r="C824" s="12">
        <v>85</v>
      </c>
      <c r="D824" s="13">
        <f t="shared" si="12"/>
        <v>0.53797468354430378</v>
      </c>
      <c r="E824" t="s">
        <v>172</v>
      </c>
      <c r="F824" s="15" t="s">
        <v>725</v>
      </c>
      <c r="G824" s="15" t="s">
        <v>16</v>
      </c>
      <c r="H824" s="12">
        <v>3157</v>
      </c>
      <c r="I824" s="12" t="s">
        <v>17</v>
      </c>
      <c r="J824" s="15">
        <v>789</v>
      </c>
      <c r="K824" s="15" t="s">
        <v>35</v>
      </c>
      <c r="L824" s="15" t="s">
        <v>19</v>
      </c>
    </row>
    <row r="825" spans="1:14" x14ac:dyDescent="0.3">
      <c r="A825" s="10" t="s">
        <v>1859</v>
      </c>
      <c r="B825" s="11" t="s">
        <v>1860</v>
      </c>
      <c r="C825" s="12">
        <v>1</v>
      </c>
      <c r="D825" s="13">
        <f t="shared" si="12"/>
        <v>6.3291139240506328E-3</v>
      </c>
      <c r="E825" t="s">
        <v>38</v>
      </c>
      <c r="F825" s="15" t="s">
        <v>725</v>
      </c>
      <c r="G825" s="15"/>
      <c r="H825" s="12">
        <v>2</v>
      </c>
      <c r="I825" s="12" t="s">
        <v>46</v>
      </c>
      <c r="J825" s="15">
        <v>5</v>
      </c>
      <c r="K825" s="15" t="s">
        <v>110</v>
      </c>
      <c r="L825" s="15"/>
      <c r="M825" s="19" t="s">
        <v>1861</v>
      </c>
      <c r="N825" s="16" t="s">
        <v>31</v>
      </c>
    </row>
    <row r="826" spans="1:14" x14ac:dyDescent="0.3">
      <c r="A826" s="10" t="s">
        <v>1862</v>
      </c>
      <c r="B826" s="11" t="s">
        <v>1863</v>
      </c>
      <c r="C826" s="12">
        <v>54</v>
      </c>
      <c r="D826" s="13">
        <f t="shared" si="12"/>
        <v>0.34177215189873417</v>
      </c>
      <c r="E826" t="s">
        <v>1864</v>
      </c>
      <c r="F826" s="15" t="s">
        <v>725</v>
      </c>
      <c r="G826" s="15" t="s">
        <v>16</v>
      </c>
      <c r="H826" s="12">
        <v>84</v>
      </c>
      <c r="I826" s="12" t="s">
        <v>23</v>
      </c>
      <c r="J826" s="15">
        <v>139</v>
      </c>
      <c r="K826" s="15" t="s">
        <v>30</v>
      </c>
      <c r="L826" s="15" t="s">
        <v>19</v>
      </c>
    </row>
    <row r="827" spans="1:14" x14ac:dyDescent="0.3">
      <c r="A827" s="10" t="s">
        <v>1865</v>
      </c>
      <c r="B827" s="11" t="s">
        <v>1866</v>
      </c>
      <c r="C827" s="12">
        <v>3</v>
      </c>
      <c r="D827" s="13">
        <f t="shared" si="12"/>
        <v>1.8987341772151899E-2</v>
      </c>
      <c r="E827" t="s">
        <v>1867</v>
      </c>
      <c r="F827" s="15" t="s">
        <v>229</v>
      </c>
      <c r="G827" s="15" t="s">
        <v>16</v>
      </c>
      <c r="H827" s="12">
        <v>69</v>
      </c>
      <c r="I827" s="12" t="s">
        <v>23</v>
      </c>
      <c r="J827" s="15">
        <v>22</v>
      </c>
      <c r="K827" s="15" t="s">
        <v>18</v>
      </c>
      <c r="L827" s="15" t="s">
        <v>19</v>
      </c>
    </row>
    <row r="828" spans="1:14" x14ac:dyDescent="0.3">
      <c r="A828" s="10" t="s">
        <v>1868</v>
      </c>
      <c r="B828" s="11" t="s">
        <v>1869</v>
      </c>
      <c r="C828" s="12">
        <v>52</v>
      </c>
      <c r="D828" s="13">
        <f t="shared" si="12"/>
        <v>0.32911392405063289</v>
      </c>
      <c r="E828" t="s">
        <v>1870</v>
      </c>
      <c r="F828" s="15" t="s">
        <v>1182</v>
      </c>
      <c r="G828" s="15" t="s">
        <v>16</v>
      </c>
      <c r="H828" s="12">
        <v>1994</v>
      </c>
      <c r="I828" s="12" t="s">
        <v>17</v>
      </c>
      <c r="J828" s="15">
        <v>567</v>
      </c>
      <c r="K828" s="15" t="s">
        <v>35</v>
      </c>
      <c r="L828" s="15" t="s">
        <v>19</v>
      </c>
    </row>
    <row r="829" spans="1:14" x14ac:dyDescent="0.3">
      <c r="A829" s="10" t="s">
        <v>1871</v>
      </c>
      <c r="B829" s="11" t="s">
        <v>1872</v>
      </c>
      <c r="C829" s="12">
        <v>1</v>
      </c>
      <c r="D829" s="13">
        <f t="shared" si="12"/>
        <v>6.3291139240506328E-3</v>
      </c>
      <c r="E829" t="s">
        <v>69</v>
      </c>
      <c r="F829" s="15" t="s">
        <v>1873</v>
      </c>
      <c r="G829" s="15" t="s">
        <v>16</v>
      </c>
      <c r="H829" s="12">
        <v>347</v>
      </c>
      <c r="I829" s="12" t="s">
        <v>23</v>
      </c>
      <c r="J829" s="15">
        <v>144</v>
      </c>
      <c r="K829" s="15" t="s">
        <v>30</v>
      </c>
      <c r="L829" s="15" t="s">
        <v>19</v>
      </c>
      <c r="N829" s="16" t="s">
        <v>25</v>
      </c>
    </row>
    <row r="830" spans="1:14" x14ac:dyDescent="0.3">
      <c r="A830" s="10" t="s">
        <v>1874</v>
      </c>
      <c r="B830" s="11" t="s">
        <v>68</v>
      </c>
      <c r="C830" s="12">
        <v>60</v>
      </c>
      <c r="D830" s="13">
        <f t="shared" si="12"/>
        <v>0.379746835443038</v>
      </c>
      <c r="E830" t="s">
        <v>1875</v>
      </c>
      <c r="F830" s="15" t="s">
        <v>284</v>
      </c>
      <c r="G830" s="15" t="s">
        <v>16</v>
      </c>
      <c r="H830" s="12">
        <v>1345</v>
      </c>
      <c r="I830" s="12" t="s">
        <v>17</v>
      </c>
      <c r="J830" s="15">
        <v>502</v>
      </c>
      <c r="K830" s="15" t="s">
        <v>35</v>
      </c>
      <c r="L830" s="15" t="s">
        <v>19</v>
      </c>
    </row>
    <row r="831" spans="1:14" x14ac:dyDescent="0.3">
      <c r="A831" s="10" t="s">
        <v>1876</v>
      </c>
      <c r="B831" s="11" t="s">
        <v>1877</v>
      </c>
      <c r="C831" s="12">
        <v>2</v>
      </c>
      <c r="D831" s="13">
        <f t="shared" si="12"/>
        <v>1.2658227848101266E-2</v>
      </c>
      <c r="E831" t="s">
        <v>76</v>
      </c>
      <c r="F831" s="15" t="s">
        <v>284</v>
      </c>
      <c r="G831" s="15" t="s">
        <v>16</v>
      </c>
      <c r="H831" s="12">
        <v>28</v>
      </c>
      <c r="I831" s="12" t="s">
        <v>46</v>
      </c>
      <c r="J831" s="15">
        <v>40</v>
      </c>
      <c r="K831" s="15" t="s">
        <v>18</v>
      </c>
      <c r="L831" s="15" t="s">
        <v>77</v>
      </c>
    </row>
    <row r="832" spans="1:14" x14ac:dyDescent="0.3">
      <c r="A832" s="10" t="s">
        <v>1878</v>
      </c>
      <c r="B832" s="11" t="s">
        <v>987</v>
      </c>
      <c r="C832" s="12">
        <v>18</v>
      </c>
      <c r="D832" s="13">
        <f t="shared" si="12"/>
        <v>0.11392405063291139</v>
      </c>
      <c r="E832" t="s">
        <v>1879</v>
      </c>
      <c r="F832" s="15" t="s">
        <v>284</v>
      </c>
      <c r="G832" s="15" t="s">
        <v>16</v>
      </c>
      <c r="H832" s="16">
        <v>462</v>
      </c>
      <c r="I832" s="12" t="s">
        <v>23</v>
      </c>
      <c r="J832" s="15">
        <v>315</v>
      </c>
      <c r="K832" s="15" t="s">
        <v>35</v>
      </c>
      <c r="L832" s="15" t="s">
        <v>19</v>
      </c>
    </row>
    <row r="833" spans="1:14" x14ac:dyDescent="0.3">
      <c r="A833" s="10" t="s">
        <v>1880</v>
      </c>
      <c r="B833" s="11" t="s">
        <v>1881</v>
      </c>
      <c r="C833" s="12">
        <v>4</v>
      </c>
      <c r="D833" s="13">
        <f t="shared" si="12"/>
        <v>2.5316455696202531E-2</v>
      </c>
      <c r="E833" t="s">
        <v>23</v>
      </c>
      <c r="F833" s="15" t="s">
        <v>284</v>
      </c>
      <c r="G833" s="15" t="s">
        <v>16</v>
      </c>
      <c r="H833" s="17">
        <v>208</v>
      </c>
      <c r="I833" s="12" t="s">
        <v>23</v>
      </c>
      <c r="J833" s="15">
        <v>95</v>
      </c>
      <c r="K833" s="15" t="s">
        <v>18</v>
      </c>
      <c r="L833" s="15" t="s">
        <v>19</v>
      </c>
    </row>
    <row r="834" spans="1:14" x14ac:dyDescent="0.3">
      <c r="A834" s="10" t="s">
        <v>1882</v>
      </c>
      <c r="B834" s="11" t="s">
        <v>1712</v>
      </c>
      <c r="C834" s="12">
        <v>7</v>
      </c>
      <c r="D834" s="13">
        <f t="shared" si="12"/>
        <v>4.4303797468354431E-2</v>
      </c>
      <c r="E834" t="s">
        <v>1883</v>
      </c>
      <c r="F834" s="15" t="s">
        <v>284</v>
      </c>
      <c r="G834" s="15" t="s">
        <v>16</v>
      </c>
      <c r="H834" s="12">
        <v>1210</v>
      </c>
      <c r="I834" s="12" t="s">
        <v>17</v>
      </c>
      <c r="J834" s="15">
        <v>186</v>
      </c>
      <c r="K834" s="15" t="s">
        <v>30</v>
      </c>
      <c r="L834" s="15" t="s">
        <v>19</v>
      </c>
      <c r="N834" s="16" t="s">
        <v>25</v>
      </c>
    </row>
    <row r="835" spans="1:14" x14ac:dyDescent="0.3">
      <c r="A835" s="10" t="s">
        <v>1884</v>
      </c>
      <c r="B835" s="11" t="s">
        <v>1885</v>
      </c>
      <c r="C835" s="12">
        <v>11</v>
      </c>
      <c r="D835" s="13">
        <f t="shared" ref="D835:D898" si="13">C835/158</f>
        <v>6.9620253164556958E-2</v>
      </c>
      <c r="E835" t="s">
        <v>52</v>
      </c>
      <c r="F835" s="15" t="s">
        <v>284</v>
      </c>
      <c r="G835" s="15" t="s">
        <v>16</v>
      </c>
      <c r="H835" s="12">
        <v>748</v>
      </c>
      <c r="I835" s="16" t="s">
        <v>29</v>
      </c>
      <c r="J835" s="15">
        <v>168</v>
      </c>
      <c r="K835" s="15" t="s">
        <v>30</v>
      </c>
      <c r="L835" s="15" t="s">
        <v>201</v>
      </c>
    </row>
    <row r="836" spans="1:14" x14ac:dyDescent="0.3">
      <c r="A836" s="10" t="s">
        <v>1886</v>
      </c>
      <c r="B836" s="11" t="s">
        <v>1887</v>
      </c>
      <c r="C836" s="12">
        <v>3</v>
      </c>
      <c r="D836" s="13">
        <f t="shared" si="13"/>
        <v>1.8987341772151899E-2</v>
      </c>
      <c r="E836" t="s">
        <v>863</v>
      </c>
      <c r="F836" s="15" t="s">
        <v>219</v>
      </c>
      <c r="G836" s="15" t="s">
        <v>16</v>
      </c>
      <c r="H836" s="12">
        <v>331</v>
      </c>
      <c r="I836" s="17" t="s">
        <v>23</v>
      </c>
      <c r="J836" s="15">
        <v>203</v>
      </c>
      <c r="K836" s="15" t="s">
        <v>30</v>
      </c>
      <c r="L836" s="15" t="s">
        <v>19</v>
      </c>
      <c r="N836" s="16" t="s">
        <v>25</v>
      </c>
    </row>
    <row r="837" spans="1:14" x14ac:dyDescent="0.3">
      <c r="A837" s="10" t="s">
        <v>1888</v>
      </c>
      <c r="B837" s="11" t="s">
        <v>1889</v>
      </c>
      <c r="C837" s="12">
        <v>1</v>
      </c>
      <c r="D837" s="13">
        <f t="shared" si="13"/>
        <v>6.3291139240506328E-3</v>
      </c>
      <c r="E837" t="s">
        <v>76</v>
      </c>
      <c r="F837" s="15" t="s">
        <v>438</v>
      </c>
      <c r="G837" s="15" t="s">
        <v>16</v>
      </c>
      <c r="H837" s="12">
        <v>85</v>
      </c>
      <c r="I837" s="12" t="s">
        <v>23</v>
      </c>
      <c r="J837" s="15">
        <v>20</v>
      </c>
      <c r="K837" s="15" t="s">
        <v>18</v>
      </c>
      <c r="L837" s="15" t="s">
        <v>19</v>
      </c>
    </row>
    <row r="838" spans="1:14" x14ac:dyDescent="0.3">
      <c r="A838" s="10" t="s">
        <v>1890</v>
      </c>
      <c r="B838" s="11" t="s">
        <v>114</v>
      </c>
      <c r="C838" s="12">
        <v>9</v>
      </c>
      <c r="D838" s="13">
        <f t="shared" si="13"/>
        <v>5.6962025316455694E-2</v>
      </c>
      <c r="E838" t="s">
        <v>838</v>
      </c>
      <c r="F838" s="15" t="s">
        <v>1891</v>
      </c>
      <c r="G838" s="15" t="s">
        <v>16</v>
      </c>
      <c r="H838" s="12">
        <v>209</v>
      </c>
      <c r="I838" s="12" t="s">
        <v>23</v>
      </c>
      <c r="J838" s="15">
        <v>127</v>
      </c>
      <c r="K838" s="15" t="s">
        <v>30</v>
      </c>
      <c r="L838" s="15" t="s">
        <v>19</v>
      </c>
    </row>
    <row r="839" spans="1:14" x14ac:dyDescent="0.3">
      <c r="A839" s="10" t="s">
        <v>1892</v>
      </c>
      <c r="B839" s="11" t="s">
        <v>1893</v>
      </c>
      <c r="C839" s="12">
        <v>2</v>
      </c>
      <c r="D839" s="13">
        <f t="shared" si="13"/>
        <v>1.2658227848101266E-2</v>
      </c>
      <c r="E839" t="s">
        <v>80</v>
      </c>
      <c r="F839" s="15" t="s">
        <v>98</v>
      </c>
      <c r="G839" s="15" t="s">
        <v>16</v>
      </c>
      <c r="H839" s="12">
        <v>315</v>
      </c>
      <c r="I839" s="12" t="s">
        <v>23</v>
      </c>
      <c r="J839" s="15">
        <v>228</v>
      </c>
      <c r="K839" s="15" t="s">
        <v>30</v>
      </c>
      <c r="L839" s="15" t="s">
        <v>19</v>
      </c>
      <c r="N839" s="16" t="s">
        <v>31</v>
      </c>
    </row>
    <row r="840" spans="1:14" x14ac:dyDescent="0.3">
      <c r="A840" s="10" t="s">
        <v>1894</v>
      </c>
      <c r="B840" s="11" t="s">
        <v>937</v>
      </c>
      <c r="C840" s="12">
        <v>1</v>
      </c>
      <c r="D840" s="13">
        <f t="shared" si="13"/>
        <v>6.3291139240506328E-3</v>
      </c>
      <c r="E840" t="s">
        <v>76</v>
      </c>
      <c r="F840" s="15" t="s">
        <v>42</v>
      </c>
      <c r="G840" s="15" t="s">
        <v>16</v>
      </c>
      <c r="H840" s="12">
        <v>24</v>
      </c>
      <c r="I840" s="12" t="s">
        <v>46</v>
      </c>
      <c r="J840" s="15">
        <v>26</v>
      </c>
      <c r="K840" s="15" t="s">
        <v>18</v>
      </c>
      <c r="L840" s="15" t="s">
        <v>77</v>
      </c>
      <c r="N840" s="16" t="s">
        <v>31</v>
      </c>
    </row>
    <row r="841" spans="1:14" x14ac:dyDescent="0.3">
      <c r="A841" s="10" t="s">
        <v>1895</v>
      </c>
      <c r="B841" s="11" t="s">
        <v>114</v>
      </c>
      <c r="C841" s="12">
        <v>1</v>
      </c>
      <c r="D841" s="13">
        <f t="shared" si="13"/>
        <v>6.3291139240506328E-3</v>
      </c>
      <c r="E841" t="s">
        <v>76</v>
      </c>
      <c r="F841" s="15" t="s">
        <v>42</v>
      </c>
      <c r="G841" s="15" t="s">
        <v>16</v>
      </c>
      <c r="H841" s="12">
        <v>4</v>
      </c>
      <c r="I841" s="12" t="s">
        <v>46</v>
      </c>
      <c r="J841" s="15">
        <v>12</v>
      </c>
      <c r="K841" s="15" t="s">
        <v>18</v>
      </c>
      <c r="L841" s="15" t="s">
        <v>77</v>
      </c>
    </row>
    <row r="842" spans="1:14" x14ac:dyDescent="0.3">
      <c r="A842" s="10" t="s">
        <v>1896</v>
      </c>
      <c r="B842" s="11" t="s">
        <v>75</v>
      </c>
      <c r="C842" s="12">
        <v>1</v>
      </c>
      <c r="D842" s="13">
        <f t="shared" si="13"/>
        <v>6.3291139240506328E-3</v>
      </c>
      <c r="E842" t="s">
        <v>76</v>
      </c>
      <c r="F842" s="15" t="s">
        <v>42</v>
      </c>
      <c r="G842" s="15" t="s">
        <v>16</v>
      </c>
      <c r="H842" s="12">
        <v>52</v>
      </c>
      <c r="I842" s="12" t="s">
        <v>23</v>
      </c>
      <c r="J842" s="15">
        <v>16</v>
      </c>
      <c r="K842" s="15" t="s">
        <v>18</v>
      </c>
      <c r="L842" s="15" t="s">
        <v>77</v>
      </c>
    </row>
    <row r="843" spans="1:14" x14ac:dyDescent="0.3">
      <c r="A843" s="10" t="s">
        <v>1897</v>
      </c>
      <c r="B843" s="11" t="s">
        <v>75</v>
      </c>
      <c r="C843" s="12">
        <v>1</v>
      </c>
      <c r="D843" s="13">
        <f t="shared" si="13"/>
        <v>6.3291139240506328E-3</v>
      </c>
      <c r="E843" t="s">
        <v>76</v>
      </c>
      <c r="F843" s="15" t="s">
        <v>42</v>
      </c>
      <c r="G843" s="15" t="s">
        <v>16</v>
      </c>
      <c r="H843" s="12">
        <v>25</v>
      </c>
      <c r="I843" s="12" t="s">
        <v>46</v>
      </c>
      <c r="J843" s="15">
        <v>9</v>
      </c>
      <c r="K843" s="15" t="s">
        <v>110</v>
      </c>
      <c r="L843" s="15" t="s">
        <v>77</v>
      </c>
    </row>
    <row r="844" spans="1:14" x14ac:dyDescent="0.3">
      <c r="A844" s="10" t="s">
        <v>1898</v>
      </c>
      <c r="B844" s="11" t="s">
        <v>108</v>
      </c>
      <c r="C844" s="12">
        <v>1</v>
      </c>
      <c r="D844" s="13">
        <f t="shared" si="13"/>
        <v>6.3291139240506328E-3</v>
      </c>
      <c r="E844" t="s">
        <v>76</v>
      </c>
      <c r="F844" s="15" t="s">
        <v>42</v>
      </c>
      <c r="G844" s="15" t="s">
        <v>16</v>
      </c>
      <c r="H844" s="12">
        <v>12</v>
      </c>
      <c r="I844" s="12" t="s">
        <v>46</v>
      </c>
      <c r="J844" s="15">
        <v>8</v>
      </c>
      <c r="K844" s="15" t="s">
        <v>110</v>
      </c>
      <c r="L844" s="15" t="s">
        <v>77</v>
      </c>
    </row>
    <row r="845" spans="1:14" x14ac:dyDescent="0.3">
      <c r="A845" s="10" t="s">
        <v>1899</v>
      </c>
      <c r="B845" s="11" t="s">
        <v>269</v>
      </c>
      <c r="C845" s="12">
        <v>1</v>
      </c>
      <c r="D845" s="13">
        <f t="shared" si="13"/>
        <v>6.3291139240506328E-3</v>
      </c>
      <c r="E845" t="s">
        <v>76</v>
      </c>
      <c r="F845" s="15" t="s">
        <v>42</v>
      </c>
      <c r="G845" s="15" t="s">
        <v>16</v>
      </c>
      <c r="H845" s="12">
        <v>24</v>
      </c>
      <c r="I845" s="12" t="s">
        <v>46</v>
      </c>
      <c r="J845" s="15">
        <v>21</v>
      </c>
      <c r="K845" s="15" t="s">
        <v>18</v>
      </c>
      <c r="L845" s="15" t="s">
        <v>77</v>
      </c>
    </row>
    <row r="846" spans="1:14" x14ac:dyDescent="0.3">
      <c r="A846" s="10" t="s">
        <v>1900</v>
      </c>
      <c r="B846" s="11" t="s">
        <v>75</v>
      </c>
      <c r="C846" s="12">
        <v>5</v>
      </c>
      <c r="D846" s="13">
        <f t="shared" si="13"/>
        <v>3.1645569620253167E-2</v>
      </c>
      <c r="E846" t="s">
        <v>849</v>
      </c>
      <c r="F846" s="15" t="s">
        <v>579</v>
      </c>
      <c r="G846" s="15" t="s">
        <v>16</v>
      </c>
      <c r="H846" s="16">
        <v>340</v>
      </c>
      <c r="I846" s="12" t="s">
        <v>23</v>
      </c>
      <c r="J846" s="15">
        <v>30</v>
      </c>
      <c r="K846" s="15" t="s">
        <v>18</v>
      </c>
      <c r="L846" s="15" t="s">
        <v>19</v>
      </c>
      <c r="N846" s="16" t="s">
        <v>25</v>
      </c>
    </row>
    <row r="847" spans="1:14" x14ac:dyDescent="0.3">
      <c r="A847" s="10" t="s">
        <v>1901</v>
      </c>
      <c r="B847" s="11" t="s">
        <v>1902</v>
      </c>
      <c r="C847" s="12">
        <v>2</v>
      </c>
      <c r="D847" s="13">
        <f t="shared" si="13"/>
        <v>1.2658227848101266E-2</v>
      </c>
      <c r="E847" t="s">
        <v>76</v>
      </c>
      <c r="F847" s="15" t="s">
        <v>1539</v>
      </c>
      <c r="G847" s="15" t="s">
        <v>16</v>
      </c>
      <c r="H847" s="17">
        <v>58</v>
      </c>
      <c r="I847" s="12" t="s">
        <v>23</v>
      </c>
      <c r="J847" s="15">
        <v>32</v>
      </c>
      <c r="K847" s="15" t="s">
        <v>18</v>
      </c>
      <c r="L847" s="15"/>
    </row>
    <row r="848" spans="1:14" x14ac:dyDescent="0.3">
      <c r="A848" s="10" t="s">
        <v>1903</v>
      </c>
      <c r="B848" s="11" t="s">
        <v>146</v>
      </c>
      <c r="C848" s="12">
        <v>1</v>
      </c>
      <c r="D848" s="13">
        <f t="shared" si="13"/>
        <v>6.3291139240506328E-3</v>
      </c>
      <c r="E848" t="s">
        <v>38</v>
      </c>
      <c r="F848" s="15" t="s">
        <v>219</v>
      </c>
      <c r="G848" s="15" t="s">
        <v>16</v>
      </c>
      <c r="H848" s="12">
        <v>291</v>
      </c>
      <c r="I848" s="12" t="s">
        <v>23</v>
      </c>
      <c r="J848" s="15">
        <v>52</v>
      </c>
      <c r="K848" s="15" t="s">
        <v>18</v>
      </c>
      <c r="L848" s="15" t="s">
        <v>19</v>
      </c>
    </row>
    <row r="849" spans="1:14" x14ac:dyDescent="0.3">
      <c r="A849" s="10" t="s">
        <v>1904</v>
      </c>
      <c r="B849" s="11" t="s">
        <v>246</v>
      </c>
      <c r="C849" s="12">
        <v>1</v>
      </c>
      <c r="D849" s="13">
        <f t="shared" si="13"/>
        <v>6.3291139240506328E-3</v>
      </c>
      <c r="E849" t="s">
        <v>315</v>
      </c>
      <c r="F849" s="15" t="s">
        <v>219</v>
      </c>
      <c r="G849" s="15" t="s">
        <v>16</v>
      </c>
      <c r="H849" s="12">
        <v>79</v>
      </c>
      <c r="I849" s="12" t="s">
        <v>23</v>
      </c>
      <c r="J849" s="15">
        <v>78</v>
      </c>
      <c r="K849" s="15" t="s">
        <v>18</v>
      </c>
      <c r="L849" s="15" t="s">
        <v>19</v>
      </c>
      <c r="M849" s="20" t="s">
        <v>1905</v>
      </c>
      <c r="N849" s="16" t="s">
        <v>25</v>
      </c>
    </row>
    <row r="850" spans="1:14" x14ac:dyDescent="0.3">
      <c r="A850" s="10" t="s">
        <v>1906</v>
      </c>
      <c r="B850" s="11" t="s">
        <v>1651</v>
      </c>
      <c r="C850" s="12">
        <v>2</v>
      </c>
      <c r="D850" s="13">
        <f t="shared" si="13"/>
        <v>1.2658227848101266E-2</v>
      </c>
      <c r="E850" t="s">
        <v>45</v>
      </c>
      <c r="F850" s="15" t="s">
        <v>219</v>
      </c>
      <c r="G850" s="15" t="s">
        <v>16</v>
      </c>
      <c r="H850" s="12">
        <v>141</v>
      </c>
      <c r="I850" s="12" t="s">
        <v>23</v>
      </c>
      <c r="J850" s="15">
        <v>26</v>
      </c>
      <c r="K850" s="15" t="s">
        <v>18</v>
      </c>
      <c r="L850" s="15" t="s">
        <v>19</v>
      </c>
    </row>
    <row r="851" spans="1:14" x14ac:dyDescent="0.3">
      <c r="A851" s="10" t="s">
        <v>1907</v>
      </c>
      <c r="B851" s="11" t="s">
        <v>1908</v>
      </c>
      <c r="C851" s="12">
        <v>3</v>
      </c>
      <c r="D851" s="13">
        <f t="shared" si="13"/>
        <v>1.8987341772151899E-2</v>
      </c>
      <c r="E851" t="s">
        <v>249</v>
      </c>
      <c r="F851" s="15" t="s">
        <v>42</v>
      </c>
      <c r="G851" s="15" t="s">
        <v>16</v>
      </c>
      <c r="H851" s="12">
        <v>1375</v>
      </c>
      <c r="I851" s="12" t="s">
        <v>17</v>
      </c>
      <c r="J851" s="15">
        <v>257</v>
      </c>
      <c r="K851" s="15" t="s">
        <v>30</v>
      </c>
      <c r="L851" s="15" t="s">
        <v>19</v>
      </c>
    </row>
    <row r="852" spans="1:14" x14ac:dyDescent="0.3">
      <c r="A852" s="10" t="s">
        <v>1909</v>
      </c>
      <c r="B852" s="11" t="s">
        <v>1910</v>
      </c>
      <c r="C852" s="12">
        <v>13</v>
      </c>
      <c r="D852" s="13">
        <f t="shared" si="13"/>
        <v>8.2278481012658222E-2</v>
      </c>
      <c r="E852" t="s">
        <v>1911</v>
      </c>
      <c r="F852" s="15" t="s">
        <v>42</v>
      </c>
      <c r="G852" s="15" t="s">
        <v>16</v>
      </c>
      <c r="H852" s="12">
        <v>3170</v>
      </c>
      <c r="I852" s="12" t="s">
        <v>17</v>
      </c>
      <c r="J852" s="15">
        <v>577</v>
      </c>
      <c r="K852" s="15" t="s">
        <v>35</v>
      </c>
      <c r="L852" s="15" t="s">
        <v>19</v>
      </c>
    </row>
    <row r="853" spans="1:14" x14ac:dyDescent="0.3">
      <c r="A853" s="10" t="s">
        <v>1912</v>
      </c>
      <c r="B853" s="11" t="s">
        <v>1913</v>
      </c>
      <c r="C853" s="12">
        <v>1</v>
      </c>
      <c r="D853" s="13">
        <f t="shared" si="13"/>
        <v>6.3291139240506328E-3</v>
      </c>
      <c r="E853" t="s">
        <v>93</v>
      </c>
      <c r="F853" s="15" t="s">
        <v>42</v>
      </c>
      <c r="G853" s="15" t="s">
        <v>16</v>
      </c>
      <c r="H853" s="12">
        <v>295</v>
      </c>
      <c r="I853" s="12" t="s">
        <v>23</v>
      </c>
      <c r="J853" s="15">
        <v>174</v>
      </c>
      <c r="K853" s="15" t="s">
        <v>30</v>
      </c>
      <c r="L853" s="15" t="s">
        <v>19</v>
      </c>
    </row>
    <row r="854" spans="1:14" x14ac:dyDescent="0.3">
      <c r="A854" s="10" t="s">
        <v>1914</v>
      </c>
      <c r="B854" s="11" t="s">
        <v>343</v>
      </c>
      <c r="C854" s="12">
        <v>17</v>
      </c>
      <c r="D854" s="13">
        <f t="shared" si="13"/>
        <v>0.10759493670886076</v>
      </c>
      <c r="E854" t="s">
        <v>1915</v>
      </c>
      <c r="F854" s="15" t="s">
        <v>94</v>
      </c>
      <c r="G854" s="15" t="s">
        <v>16</v>
      </c>
      <c r="H854" s="12">
        <v>73</v>
      </c>
      <c r="I854" s="12" t="s">
        <v>23</v>
      </c>
      <c r="J854" s="15">
        <v>122</v>
      </c>
      <c r="K854" s="15" t="s">
        <v>30</v>
      </c>
      <c r="L854" s="15" t="s">
        <v>19</v>
      </c>
    </row>
    <row r="855" spans="1:14" x14ac:dyDescent="0.3">
      <c r="A855" s="10" t="s">
        <v>1916</v>
      </c>
      <c r="B855" s="11" t="s">
        <v>1917</v>
      </c>
      <c r="C855" s="12">
        <v>1</v>
      </c>
      <c r="D855" s="13">
        <f t="shared" si="13"/>
        <v>6.3291139240506328E-3</v>
      </c>
      <c r="E855" t="s">
        <v>76</v>
      </c>
      <c r="F855" s="15" t="s">
        <v>94</v>
      </c>
      <c r="G855" s="15" t="s">
        <v>16</v>
      </c>
      <c r="H855" s="12">
        <v>402</v>
      </c>
      <c r="I855" s="12" t="s">
        <v>23</v>
      </c>
      <c r="J855" s="15">
        <v>164</v>
      </c>
      <c r="K855" s="15" t="s">
        <v>30</v>
      </c>
      <c r="L855" s="15" t="s">
        <v>19</v>
      </c>
    </row>
    <row r="856" spans="1:14" x14ac:dyDescent="0.3">
      <c r="A856" s="10" t="s">
        <v>1918</v>
      </c>
      <c r="B856" s="11" t="s">
        <v>269</v>
      </c>
      <c r="C856" s="12">
        <v>5</v>
      </c>
      <c r="D856" s="13">
        <f t="shared" si="13"/>
        <v>3.1645569620253167E-2</v>
      </c>
      <c r="E856" t="s">
        <v>912</v>
      </c>
      <c r="F856" s="15" t="s">
        <v>1196</v>
      </c>
      <c r="G856" s="15" t="s">
        <v>16</v>
      </c>
      <c r="H856" s="12">
        <v>5323</v>
      </c>
      <c r="I856" s="12" t="s">
        <v>17</v>
      </c>
      <c r="J856" s="15">
        <v>642</v>
      </c>
      <c r="K856" s="15" t="s">
        <v>35</v>
      </c>
      <c r="L856" s="15" t="s">
        <v>19</v>
      </c>
      <c r="M856" s="19"/>
      <c r="N856" s="16" t="s">
        <v>25</v>
      </c>
    </row>
    <row r="857" spans="1:14" x14ac:dyDescent="0.3">
      <c r="A857" s="10" t="s">
        <v>1919</v>
      </c>
      <c r="B857" s="11" t="s">
        <v>1920</v>
      </c>
      <c r="C857" s="12">
        <v>2</v>
      </c>
      <c r="D857" s="13">
        <f t="shared" si="13"/>
        <v>1.2658227848101266E-2</v>
      </c>
      <c r="E857" t="s">
        <v>38</v>
      </c>
      <c r="F857" s="15" t="s">
        <v>1196</v>
      </c>
      <c r="G857" s="15" t="s">
        <v>16</v>
      </c>
      <c r="H857" s="12">
        <v>2986</v>
      </c>
      <c r="I857" s="12" t="s">
        <v>17</v>
      </c>
      <c r="J857" s="15">
        <v>358</v>
      </c>
      <c r="K857" s="15" t="s">
        <v>35</v>
      </c>
      <c r="L857" s="15" t="s">
        <v>19</v>
      </c>
      <c r="N857" s="16" t="s">
        <v>25</v>
      </c>
    </row>
    <row r="858" spans="1:14" x14ac:dyDescent="0.3">
      <c r="A858" s="10" t="s">
        <v>1921</v>
      </c>
      <c r="B858" s="11" t="s">
        <v>1270</v>
      </c>
      <c r="C858" s="12">
        <v>4</v>
      </c>
      <c r="D858" s="13">
        <f t="shared" si="13"/>
        <v>2.5316455696202531E-2</v>
      </c>
      <c r="E858" t="s">
        <v>52</v>
      </c>
      <c r="F858" s="15" t="s">
        <v>58</v>
      </c>
      <c r="G858" s="15" t="s">
        <v>16</v>
      </c>
      <c r="H858" s="12">
        <v>269</v>
      </c>
      <c r="I858" s="12" t="s">
        <v>23</v>
      </c>
      <c r="J858" s="15">
        <v>82</v>
      </c>
      <c r="K858" s="15" t="s">
        <v>18</v>
      </c>
      <c r="L858" s="15" t="s">
        <v>19</v>
      </c>
    </row>
    <row r="859" spans="1:14" x14ac:dyDescent="0.3">
      <c r="A859" s="10" t="s">
        <v>1922</v>
      </c>
      <c r="B859" s="11" t="s">
        <v>1923</v>
      </c>
      <c r="C859" s="12">
        <v>2</v>
      </c>
      <c r="D859" s="13">
        <f t="shared" si="13"/>
        <v>1.2658227848101266E-2</v>
      </c>
      <c r="E859" t="s">
        <v>23</v>
      </c>
      <c r="F859" s="15" t="s">
        <v>58</v>
      </c>
      <c r="G859" s="15" t="s">
        <v>16</v>
      </c>
      <c r="H859" s="12">
        <v>268</v>
      </c>
      <c r="I859" s="12" t="s">
        <v>23</v>
      </c>
      <c r="J859" s="15">
        <v>259</v>
      </c>
      <c r="K859" s="15" t="s">
        <v>30</v>
      </c>
      <c r="L859" s="15" t="s">
        <v>19</v>
      </c>
    </row>
    <row r="860" spans="1:14" x14ac:dyDescent="0.3">
      <c r="A860" s="10" t="s">
        <v>1924</v>
      </c>
      <c r="B860" s="11" t="s">
        <v>1925</v>
      </c>
      <c r="C860" s="12">
        <v>31</v>
      </c>
      <c r="D860" s="13">
        <f t="shared" si="13"/>
        <v>0.19620253164556961</v>
      </c>
      <c r="E860" t="s">
        <v>1926</v>
      </c>
      <c r="F860" s="15" t="s">
        <v>58</v>
      </c>
      <c r="G860" s="15" t="s">
        <v>16</v>
      </c>
      <c r="H860" s="12">
        <v>2707</v>
      </c>
      <c r="I860" s="12" t="s">
        <v>17</v>
      </c>
      <c r="J860" s="15">
        <v>668</v>
      </c>
      <c r="K860" s="15" t="s">
        <v>35</v>
      </c>
      <c r="L860" s="15" t="s">
        <v>19</v>
      </c>
    </row>
    <row r="861" spans="1:14" x14ac:dyDescent="0.3">
      <c r="A861" s="10" t="s">
        <v>1927</v>
      </c>
      <c r="B861" s="11" t="s">
        <v>1928</v>
      </c>
      <c r="C861" s="12">
        <v>17</v>
      </c>
      <c r="D861" s="13">
        <f t="shared" si="13"/>
        <v>0.10759493670886076</v>
      </c>
      <c r="E861" t="s">
        <v>374</v>
      </c>
      <c r="F861" s="15" t="s">
        <v>58</v>
      </c>
      <c r="G861" s="15" t="s">
        <v>16</v>
      </c>
      <c r="H861" s="12">
        <v>3834</v>
      </c>
      <c r="I861" s="12" t="s">
        <v>17</v>
      </c>
      <c r="J861" s="15">
        <v>285</v>
      </c>
      <c r="K861" s="15" t="s">
        <v>30</v>
      </c>
      <c r="L861" s="15" t="s">
        <v>19</v>
      </c>
      <c r="N861" s="16" t="s">
        <v>25</v>
      </c>
    </row>
    <row r="862" spans="1:14" x14ac:dyDescent="0.3">
      <c r="A862" s="10" t="s">
        <v>1929</v>
      </c>
      <c r="B862" s="11" t="s">
        <v>1930</v>
      </c>
      <c r="C862" s="12">
        <v>3</v>
      </c>
      <c r="D862" s="13">
        <f t="shared" si="13"/>
        <v>1.8987341772151899E-2</v>
      </c>
      <c r="E862" t="s">
        <v>602</v>
      </c>
      <c r="F862" s="15" t="s">
        <v>713</v>
      </c>
      <c r="G862" s="15" t="s">
        <v>102</v>
      </c>
      <c r="H862" s="12">
        <v>18</v>
      </c>
      <c r="I862" s="12" t="s">
        <v>46</v>
      </c>
      <c r="J862" s="15">
        <v>54</v>
      </c>
      <c r="K862" s="15" t="s">
        <v>18</v>
      </c>
      <c r="L862" s="15" t="s">
        <v>77</v>
      </c>
      <c r="M862" t="s">
        <v>106</v>
      </c>
    </row>
    <row r="863" spans="1:14" x14ac:dyDescent="0.3">
      <c r="A863" s="10" t="s">
        <v>1931</v>
      </c>
      <c r="B863" s="11" t="s">
        <v>1932</v>
      </c>
      <c r="C863" s="12">
        <v>3</v>
      </c>
      <c r="D863" s="13">
        <f t="shared" si="13"/>
        <v>1.8987341772151899E-2</v>
      </c>
      <c r="E863" t="s">
        <v>38</v>
      </c>
      <c r="F863" s="15" t="s">
        <v>94</v>
      </c>
      <c r="G863" s="15" t="s">
        <v>16</v>
      </c>
      <c r="H863" s="12">
        <v>4236</v>
      </c>
      <c r="I863" s="12" t="s">
        <v>17</v>
      </c>
      <c r="J863" s="15">
        <v>540</v>
      </c>
      <c r="K863" s="15" t="s">
        <v>35</v>
      </c>
      <c r="L863" s="15" t="s">
        <v>19</v>
      </c>
    </row>
    <row r="864" spans="1:14" x14ac:dyDescent="0.3">
      <c r="A864" s="10" t="s">
        <v>1933</v>
      </c>
      <c r="B864" s="11" t="s">
        <v>1934</v>
      </c>
      <c r="C864" s="12">
        <v>1</v>
      </c>
      <c r="D864" s="13">
        <f t="shared" si="13"/>
        <v>6.3291139240506328E-3</v>
      </c>
      <c r="E864" t="s">
        <v>76</v>
      </c>
      <c r="F864" s="15" t="s">
        <v>1935</v>
      </c>
      <c r="G864" s="15" t="s">
        <v>16</v>
      </c>
      <c r="H864" s="12">
        <v>18</v>
      </c>
      <c r="I864" s="12" t="s">
        <v>46</v>
      </c>
      <c r="J864" s="15">
        <v>39</v>
      </c>
      <c r="K864" s="15" t="s">
        <v>18</v>
      </c>
      <c r="L864" s="15" t="s">
        <v>19</v>
      </c>
    </row>
    <row r="865" spans="1:14" x14ac:dyDescent="0.3">
      <c r="A865" s="10" t="s">
        <v>1936</v>
      </c>
      <c r="B865" s="11" t="s">
        <v>114</v>
      </c>
      <c r="C865" s="12">
        <v>1</v>
      </c>
      <c r="D865" s="13">
        <f t="shared" si="13"/>
        <v>6.3291139240506328E-3</v>
      </c>
      <c r="E865" t="s">
        <v>93</v>
      </c>
      <c r="F865" s="15" t="s">
        <v>412</v>
      </c>
      <c r="G865" s="15" t="s">
        <v>16</v>
      </c>
      <c r="H865" s="16">
        <v>12</v>
      </c>
      <c r="I865" s="12" t="s">
        <v>46</v>
      </c>
      <c r="J865" s="15">
        <v>29</v>
      </c>
      <c r="K865" s="15" t="s">
        <v>18</v>
      </c>
      <c r="L865" s="15" t="s">
        <v>19</v>
      </c>
      <c r="N865" s="16" t="s">
        <v>25</v>
      </c>
    </row>
    <row r="866" spans="1:14" x14ac:dyDescent="0.3">
      <c r="A866" s="10" t="s">
        <v>1937</v>
      </c>
      <c r="B866" s="11" t="s">
        <v>343</v>
      </c>
      <c r="C866" s="12">
        <v>11</v>
      </c>
      <c r="D866" s="13">
        <f t="shared" si="13"/>
        <v>6.9620253164556958E-2</v>
      </c>
      <c r="E866" t="s">
        <v>1938</v>
      </c>
      <c r="F866" s="15" t="s">
        <v>412</v>
      </c>
      <c r="G866" s="15" t="s">
        <v>16</v>
      </c>
      <c r="H866" s="15">
        <v>576</v>
      </c>
      <c r="I866" s="16" t="s">
        <v>29</v>
      </c>
      <c r="J866" s="15">
        <v>308</v>
      </c>
      <c r="K866" s="15" t="s">
        <v>35</v>
      </c>
      <c r="L866" s="15" t="s">
        <v>19</v>
      </c>
      <c r="N866" s="16" t="s">
        <v>25</v>
      </c>
    </row>
    <row r="867" spans="1:14" x14ac:dyDescent="0.3">
      <c r="A867" s="10" t="s">
        <v>1939</v>
      </c>
      <c r="B867" s="11" t="s">
        <v>1940</v>
      </c>
      <c r="C867" s="12">
        <v>1</v>
      </c>
      <c r="D867" s="13">
        <f t="shared" si="13"/>
        <v>6.3291139240506328E-3</v>
      </c>
      <c r="E867" t="s">
        <v>83</v>
      </c>
      <c r="F867" s="15" t="s">
        <v>42</v>
      </c>
      <c r="G867" s="15" t="s">
        <v>16</v>
      </c>
      <c r="H867" s="17">
        <v>509</v>
      </c>
      <c r="I867" s="15" t="s">
        <v>29</v>
      </c>
      <c r="J867" s="15">
        <v>266</v>
      </c>
      <c r="K867" s="15" t="s">
        <v>30</v>
      </c>
      <c r="L867" s="15" t="s">
        <v>19</v>
      </c>
    </row>
    <row r="868" spans="1:14" x14ac:dyDescent="0.3">
      <c r="A868" s="10" t="s">
        <v>1941</v>
      </c>
      <c r="B868" s="11" t="s">
        <v>1942</v>
      </c>
      <c r="C868" s="17">
        <v>10</v>
      </c>
      <c r="D868" s="13">
        <f t="shared" si="13"/>
        <v>6.3291139240506333E-2</v>
      </c>
      <c r="E868" t="s">
        <v>1943</v>
      </c>
      <c r="F868" s="15" t="s">
        <v>42</v>
      </c>
      <c r="G868" s="15" t="s">
        <v>16</v>
      </c>
      <c r="H868" s="12">
        <v>5350</v>
      </c>
      <c r="I868" s="17" t="s">
        <v>17</v>
      </c>
      <c r="J868" s="15">
        <v>551</v>
      </c>
      <c r="K868" s="15" t="s">
        <v>35</v>
      </c>
      <c r="L868" s="15" t="s">
        <v>19</v>
      </c>
    </row>
    <row r="869" spans="1:14" x14ac:dyDescent="0.3">
      <c r="A869" s="10" t="s">
        <v>1944</v>
      </c>
      <c r="B869" s="11" t="s">
        <v>1945</v>
      </c>
      <c r="C869" s="12">
        <v>1</v>
      </c>
      <c r="D869" s="13">
        <f t="shared" si="13"/>
        <v>6.3291139240506328E-3</v>
      </c>
      <c r="E869" t="s">
        <v>38</v>
      </c>
      <c r="F869" s="15" t="s">
        <v>42</v>
      </c>
      <c r="G869" s="15" t="s">
        <v>16</v>
      </c>
      <c r="H869" s="12">
        <v>93</v>
      </c>
      <c r="I869" s="12" t="s">
        <v>23</v>
      </c>
      <c r="J869" s="15">
        <v>91</v>
      </c>
      <c r="K869" s="15" t="s">
        <v>18</v>
      </c>
      <c r="L869" s="15" t="s">
        <v>19</v>
      </c>
    </row>
    <row r="870" spans="1:14" x14ac:dyDescent="0.3">
      <c r="A870" s="10" t="s">
        <v>1946</v>
      </c>
      <c r="B870" s="11" t="s">
        <v>200</v>
      </c>
      <c r="C870" s="12">
        <v>3</v>
      </c>
      <c r="D870" s="13">
        <f t="shared" si="13"/>
        <v>1.8987341772151899E-2</v>
      </c>
      <c r="E870" t="s">
        <v>1947</v>
      </c>
      <c r="F870" s="15" t="s">
        <v>219</v>
      </c>
      <c r="G870" s="15" t="s">
        <v>16</v>
      </c>
      <c r="H870" s="12">
        <v>397</v>
      </c>
      <c r="I870" s="12" t="s">
        <v>23</v>
      </c>
      <c r="J870" s="15">
        <v>179</v>
      </c>
      <c r="K870" s="15" t="s">
        <v>30</v>
      </c>
      <c r="L870" s="15" t="s">
        <v>19</v>
      </c>
      <c r="N870" s="16" t="s">
        <v>25</v>
      </c>
    </row>
    <row r="871" spans="1:14" x14ac:dyDescent="0.3">
      <c r="A871" s="10" t="s">
        <v>1948</v>
      </c>
      <c r="B871" s="11" t="s">
        <v>1949</v>
      </c>
      <c r="C871" s="12">
        <v>3</v>
      </c>
      <c r="D871" s="13">
        <f t="shared" si="13"/>
        <v>1.8987341772151899E-2</v>
      </c>
      <c r="E871" t="s">
        <v>1950</v>
      </c>
      <c r="F871" s="15" t="s">
        <v>219</v>
      </c>
      <c r="G871" s="15" t="s">
        <v>16</v>
      </c>
      <c r="H871" s="12">
        <v>1750</v>
      </c>
      <c r="I871" s="12" t="s">
        <v>17</v>
      </c>
      <c r="J871" s="15">
        <v>181</v>
      </c>
      <c r="K871" s="15" t="s">
        <v>30</v>
      </c>
      <c r="L871" s="15" t="s">
        <v>19</v>
      </c>
    </row>
    <row r="872" spans="1:14" x14ac:dyDescent="0.3">
      <c r="A872" s="10" t="s">
        <v>1951</v>
      </c>
      <c r="B872" s="11" t="s">
        <v>1952</v>
      </c>
      <c r="C872" s="12">
        <v>1</v>
      </c>
      <c r="D872" s="13">
        <f t="shared" si="13"/>
        <v>6.3291139240506328E-3</v>
      </c>
      <c r="E872" t="s">
        <v>69</v>
      </c>
      <c r="F872" s="15" t="s">
        <v>1953</v>
      </c>
      <c r="G872" s="15" t="s">
        <v>16</v>
      </c>
      <c r="H872" s="12">
        <v>15</v>
      </c>
      <c r="I872" s="12" t="s">
        <v>46</v>
      </c>
      <c r="J872" s="15">
        <v>17</v>
      </c>
      <c r="K872" s="15" t="s">
        <v>18</v>
      </c>
      <c r="L872" s="15" t="s">
        <v>19</v>
      </c>
    </row>
    <row r="873" spans="1:14" x14ac:dyDescent="0.3">
      <c r="A873" s="10" t="s">
        <v>1954</v>
      </c>
      <c r="B873" s="11" t="s">
        <v>68</v>
      </c>
      <c r="C873" s="12">
        <v>5</v>
      </c>
      <c r="D873" s="13">
        <f t="shared" si="13"/>
        <v>3.1645569620253167E-2</v>
      </c>
      <c r="E873" t="s">
        <v>1955</v>
      </c>
      <c r="F873" s="15" t="s">
        <v>1953</v>
      </c>
      <c r="G873" s="15" t="s">
        <v>16</v>
      </c>
      <c r="H873" s="12">
        <v>580</v>
      </c>
      <c r="I873" s="16" t="s">
        <v>29</v>
      </c>
      <c r="J873" s="15">
        <v>180</v>
      </c>
      <c r="K873" s="15" t="s">
        <v>30</v>
      </c>
      <c r="L873" s="15" t="s">
        <v>19</v>
      </c>
      <c r="N873" s="16" t="s">
        <v>25</v>
      </c>
    </row>
    <row r="874" spans="1:14" x14ac:dyDescent="0.3">
      <c r="A874" s="10" t="s">
        <v>1956</v>
      </c>
      <c r="B874" s="11" t="s">
        <v>1957</v>
      </c>
      <c r="C874" s="12">
        <v>1</v>
      </c>
      <c r="D874" s="13">
        <f t="shared" si="13"/>
        <v>6.3291139240506328E-3</v>
      </c>
      <c r="E874" t="s">
        <v>45</v>
      </c>
      <c r="F874" s="15" t="s">
        <v>1953</v>
      </c>
      <c r="G874" s="15" t="s">
        <v>16</v>
      </c>
      <c r="H874" s="12">
        <v>537</v>
      </c>
      <c r="I874" s="15" t="s">
        <v>29</v>
      </c>
      <c r="J874" s="15">
        <v>69</v>
      </c>
      <c r="K874" s="15" t="s">
        <v>18</v>
      </c>
      <c r="L874" s="15" t="s">
        <v>19</v>
      </c>
      <c r="N874" s="16" t="s">
        <v>25</v>
      </c>
    </row>
    <row r="875" spans="1:14" x14ac:dyDescent="0.3">
      <c r="A875" s="10" t="s">
        <v>1958</v>
      </c>
      <c r="B875" s="11" t="s">
        <v>136</v>
      </c>
      <c r="C875" s="12">
        <v>4</v>
      </c>
      <c r="D875" s="13">
        <f t="shared" si="13"/>
        <v>2.5316455696202531E-2</v>
      </c>
      <c r="E875" t="s">
        <v>76</v>
      </c>
      <c r="F875" s="15" t="s">
        <v>15</v>
      </c>
      <c r="G875" s="15" t="s">
        <v>16</v>
      </c>
      <c r="H875" s="12">
        <v>685</v>
      </c>
      <c r="I875" s="15" t="s">
        <v>29</v>
      </c>
      <c r="J875" s="15">
        <v>63</v>
      </c>
      <c r="K875" s="15" t="s">
        <v>18</v>
      </c>
      <c r="L875" s="15" t="s">
        <v>77</v>
      </c>
    </row>
    <row r="876" spans="1:14" x14ac:dyDescent="0.3">
      <c r="A876" s="10" t="s">
        <v>1959</v>
      </c>
      <c r="B876" s="11" t="s">
        <v>1960</v>
      </c>
      <c r="C876" s="12">
        <v>32</v>
      </c>
      <c r="D876" s="13">
        <f t="shared" si="13"/>
        <v>0.20253164556962025</v>
      </c>
      <c r="E876" t="s">
        <v>339</v>
      </c>
      <c r="F876" s="15" t="s">
        <v>15</v>
      </c>
      <c r="G876" s="15" t="s">
        <v>16</v>
      </c>
      <c r="H876" s="12">
        <v>3338</v>
      </c>
      <c r="I876" s="17" t="s">
        <v>17</v>
      </c>
      <c r="J876" s="15">
        <v>417</v>
      </c>
      <c r="K876" s="15" t="s">
        <v>35</v>
      </c>
      <c r="L876" s="15" t="s">
        <v>19</v>
      </c>
      <c r="N876" s="16" t="s">
        <v>25</v>
      </c>
    </row>
    <row r="877" spans="1:14" x14ac:dyDescent="0.3">
      <c r="A877" s="10" t="s">
        <v>1961</v>
      </c>
      <c r="B877" s="11" t="s">
        <v>1962</v>
      </c>
      <c r="C877" s="12">
        <v>11</v>
      </c>
      <c r="D877" s="13">
        <f t="shared" si="13"/>
        <v>6.9620253164556958E-2</v>
      </c>
      <c r="E877" t="s">
        <v>1135</v>
      </c>
      <c r="F877" s="15" t="s">
        <v>15</v>
      </c>
      <c r="G877" s="15" t="s">
        <v>16</v>
      </c>
      <c r="H877" s="12">
        <v>1217</v>
      </c>
      <c r="I877" s="12" t="s">
        <v>17</v>
      </c>
      <c r="J877" s="15">
        <v>130</v>
      </c>
      <c r="K877" s="15" t="s">
        <v>30</v>
      </c>
      <c r="L877" s="15" t="s">
        <v>19</v>
      </c>
      <c r="N877" s="16" t="s">
        <v>25</v>
      </c>
    </row>
    <row r="878" spans="1:14" x14ac:dyDescent="0.3">
      <c r="A878" s="10" t="s">
        <v>1963</v>
      </c>
      <c r="B878" s="11" t="s">
        <v>1964</v>
      </c>
      <c r="C878" s="12">
        <v>24</v>
      </c>
      <c r="D878" s="13">
        <f t="shared" si="13"/>
        <v>0.15189873417721519</v>
      </c>
      <c r="E878" t="s">
        <v>1965</v>
      </c>
      <c r="F878" s="15" t="s">
        <v>15</v>
      </c>
      <c r="G878" s="15" t="s">
        <v>102</v>
      </c>
      <c r="H878" s="12">
        <v>1761</v>
      </c>
      <c r="I878" s="12" t="s">
        <v>17</v>
      </c>
      <c r="J878" s="15">
        <v>794</v>
      </c>
      <c r="K878" s="15" t="s">
        <v>35</v>
      </c>
      <c r="L878" s="15" t="s">
        <v>19</v>
      </c>
      <c r="N878" s="16" t="s">
        <v>25</v>
      </c>
    </row>
    <row r="879" spans="1:14" x14ac:dyDescent="0.3">
      <c r="A879" s="10" t="s">
        <v>1966</v>
      </c>
      <c r="B879" s="11" t="s">
        <v>1967</v>
      </c>
      <c r="C879" s="12">
        <v>18</v>
      </c>
      <c r="D879" s="13">
        <f t="shared" si="13"/>
        <v>0.11392405063291139</v>
      </c>
      <c r="E879" t="s">
        <v>1968</v>
      </c>
      <c r="F879" s="15" t="s">
        <v>15</v>
      </c>
      <c r="G879" s="15" t="s">
        <v>102</v>
      </c>
      <c r="H879" s="12">
        <v>1300</v>
      </c>
      <c r="I879" s="12" t="s">
        <v>17</v>
      </c>
      <c r="J879" s="15">
        <v>336</v>
      </c>
      <c r="K879" s="15" t="s">
        <v>35</v>
      </c>
      <c r="L879" s="15" t="s">
        <v>19</v>
      </c>
      <c r="N879" s="16" t="s">
        <v>25</v>
      </c>
    </row>
    <row r="880" spans="1:14" x14ac:dyDescent="0.3">
      <c r="A880" s="10" t="s">
        <v>1969</v>
      </c>
      <c r="B880" s="11" t="s">
        <v>1970</v>
      </c>
      <c r="C880" s="12">
        <v>27</v>
      </c>
      <c r="D880" s="13">
        <f t="shared" si="13"/>
        <v>0.17088607594936708</v>
      </c>
      <c r="E880" t="s">
        <v>1971</v>
      </c>
      <c r="F880" s="15" t="s">
        <v>15</v>
      </c>
      <c r="G880" s="15" t="s">
        <v>102</v>
      </c>
      <c r="H880" s="12">
        <v>2922</v>
      </c>
      <c r="I880" s="12" t="s">
        <v>17</v>
      </c>
      <c r="J880" s="15">
        <v>305</v>
      </c>
      <c r="K880" s="15" t="s">
        <v>35</v>
      </c>
      <c r="L880" s="15" t="s">
        <v>19</v>
      </c>
      <c r="M880" s="20"/>
    </row>
    <row r="881" spans="1:14" x14ac:dyDescent="0.3">
      <c r="A881" s="10" t="s">
        <v>1972</v>
      </c>
      <c r="B881" s="11" t="s">
        <v>1973</v>
      </c>
      <c r="C881" s="12">
        <v>5</v>
      </c>
      <c r="D881" s="13">
        <f t="shared" si="13"/>
        <v>3.1645569620253167E-2</v>
      </c>
      <c r="E881" t="s">
        <v>45</v>
      </c>
      <c r="F881" s="15" t="s">
        <v>15</v>
      </c>
      <c r="G881" s="15" t="s">
        <v>16</v>
      </c>
      <c r="H881" s="12">
        <v>1352</v>
      </c>
      <c r="I881" s="12" t="s">
        <v>17</v>
      </c>
      <c r="J881" s="15">
        <v>76</v>
      </c>
      <c r="K881" s="15" t="s">
        <v>18</v>
      </c>
      <c r="L881" s="15" t="s">
        <v>19</v>
      </c>
      <c r="N881" s="16" t="s">
        <v>25</v>
      </c>
    </row>
    <row r="882" spans="1:14" x14ac:dyDescent="0.3">
      <c r="A882" s="10" t="s">
        <v>1974</v>
      </c>
      <c r="B882" s="11" t="s">
        <v>1975</v>
      </c>
      <c r="C882" s="12">
        <v>2</v>
      </c>
      <c r="D882" s="13">
        <f t="shared" si="13"/>
        <v>1.2658227848101266E-2</v>
      </c>
      <c r="E882" t="s">
        <v>849</v>
      </c>
      <c r="F882" s="15" t="s">
        <v>94</v>
      </c>
      <c r="G882" s="15" t="s">
        <v>16</v>
      </c>
      <c r="H882" s="12">
        <v>3936</v>
      </c>
      <c r="I882" s="12" t="s">
        <v>17</v>
      </c>
      <c r="J882" s="15">
        <v>476</v>
      </c>
      <c r="K882" s="15" t="s">
        <v>35</v>
      </c>
      <c r="L882" s="15" t="s">
        <v>19</v>
      </c>
    </row>
    <row r="883" spans="1:14" x14ac:dyDescent="0.3">
      <c r="A883" s="10" t="s">
        <v>1976</v>
      </c>
      <c r="B883" s="11" t="s">
        <v>1977</v>
      </c>
      <c r="C883" s="12">
        <v>3</v>
      </c>
      <c r="D883" s="13">
        <f t="shared" si="13"/>
        <v>1.8987341772151899E-2</v>
      </c>
      <c r="E883" t="s">
        <v>76</v>
      </c>
      <c r="F883" s="15" t="s">
        <v>1978</v>
      </c>
      <c r="G883" s="15" t="s">
        <v>16</v>
      </c>
      <c r="H883" s="12">
        <v>30</v>
      </c>
      <c r="I883" s="12" t="s">
        <v>46</v>
      </c>
      <c r="J883" s="15">
        <v>31</v>
      </c>
      <c r="K883" s="15" t="s">
        <v>18</v>
      </c>
      <c r="L883" s="15" t="s">
        <v>19</v>
      </c>
    </row>
    <row r="884" spans="1:14" x14ac:dyDescent="0.3">
      <c r="A884" s="10" t="s">
        <v>1979</v>
      </c>
      <c r="B884" s="11" t="s">
        <v>112</v>
      </c>
      <c r="C884" s="12">
        <v>36</v>
      </c>
      <c r="D884" s="13">
        <f t="shared" si="13"/>
        <v>0.22784810126582278</v>
      </c>
      <c r="E884" t="s">
        <v>1980</v>
      </c>
      <c r="F884" s="15" t="s">
        <v>1978</v>
      </c>
      <c r="G884" s="15" t="s">
        <v>16</v>
      </c>
      <c r="H884" s="12">
        <v>8611</v>
      </c>
      <c r="I884" s="12" t="s">
        <v>17</v>
      </c>
      <c r="J884" s="15">
        <v>739</v>
      </c>
      <c r="K884" s="15" t="s">
        <v>35</v>
      </c>
      <c r="L884" s="15" t="s">
        <v>19</v>
      </c>
      <c r="N884" s="16" t="s">
        <v>25</v>
      </c>
    </row>
    <row r="885" spans="1:14" x14ac:dyDescent="0.3">
      <c r="A885" s="10" t="s">
        <v>1981</v>
      </c>
      <c r="B885" s="11" t="s">
        <v>1982</v>
      </c>
      <c r="C885" s="12">
        <v>12</v>
      </c>
      <c r="D885" s="13">
        <f t="shared" si="13"/>
        <v>7.5949367088607597E-2</v>
      </c>
      <c r="E885" t="s">
        <v>1879</v>
      </c>
      <c r="F885" s="15" t="s">
        <v>1978</v>
      </c>
      <c r="G885" s="15" t="s">
        <v>16</v>
      </c>
      <c r="H885" s="12">
        <v>2541</v>
      </c>
      <c r="I885" s="12" t="s">
        <v>17</v>
      </c>
      <c r="J885" s="15">
        <v>494</v>
      </c>
      <c r="K885" s="15" t="s">
        <v>35</v>
      </c>
      <c r="L885" s="15" t="s">
        <v>19</v>
      </c>
      <c r="N885" s="16" t="s">
        <v>25</v>
      </c>
    </row>
    <row r="886" spans="1:14" x14ac:dyDescent="0.3">
      <c r="A886" s="10" t="s">
        <v>1983</v>
      </c>
      <c r="B886" s="11" t="s">
        <v>1984</v>
      </c>
      <c r="C886" s="12">
        <v>1</v>
      </c>
      <c r="D886" s="13">
        <f t="shared" si="13"/>
        <v>6.3291139240506328E-3</v>
      </c>
      <c r="E886" t="s">
        <v>38</v>
      </c>
      <c r="F886" s="15" t="s">
        <v>101</v>
      </c>
      <c r="G886" s="15" t="s">
        <v>16</v>
      </c>
      <c r="H886" s="12">
        <v>102</v>
      </c>
      <c r="I886" s="12" t="s">
        <v>23</v>
      </c>
      <c r="J886" s="15">
        <v>268</v>
      </c>
      <c r="K886" s="15" t="s">
        <v>30</v>
      </c>
      <c r="L886" s="15"/>
    </row>
    <row r="887" spans="1:14" x14ac:dyDescent="0.3">
      <c r="A887" s="10" t="s">
        <v>1985</v>
      </c>
      <c r="B887" s="11" t="s">
        <v>37</v>
      </c>
      <c r="C887" s="12">
        <v>1</v>
      </c>
      <c r="D887" s="13">
        <f t="shared" si="13"/>
        <v>6.3291139240506328E-3</v>
      </c>
      <c r="E887" t="s">
        <v>45</v>
      </c>
      <c r="F887" s="15" t="s">
        <v>73</v>
      </c>
      <c r="G887" s="15" t="s">
        <v>16</v>
      </c>
      <c r="H887" s="12">
        <v>35</v>
      </c>
      <c r="I887" s="12" t="s">
        <v>46</v>
      </c>
      <c r="J887" s="15">
        <v>123</v>
      </c>
      <c r="K887" s="15" t="s">
        <v>30</v>
      </c>
      <c r="L887" s="15" t="s">
        <v>19</v>
      </c>
    </row>
    <row r="888" spans="1:14" x14ac:dyDescent="0.3">
      <c r="A888" s="10" t="s">
        <v>1986</v>
      </c>
      <c r="B888" s="11" t="s">
        <v>309</v>
      </c>
      <c r="C888" s="12">
        <v>7</v>
      </c>
      <c r="D888" s="13">
        <f t="shared" si="13"/>
        <v>4.4303797468354431E-2</v>
      </c>
      <c r="E888" t="s">
        <v>339</v>
      </c>
      <c r="F888" s="15" t="s">
        <v>194</v>
      </c>
      <c r="G888" s="15" t="s">
        <v>16</v>
      </c>
      <c r="H888" s="12">
        <v>1409</v>
      </c>
      <c r="I888" s="12" t="s">
        <v>17</v>
      </c>
      <c r="J888" s="15">
        <v>418</v>
      </c>
      <c r="K888" s="15" t="s">
        <v>35</v>
      </c>
      <c r="L888" s="15" t="s">
        <v>19</v>
      </c>
    </row>
    <row r="889" spans="1:14" x14ac:dyDescent="0.3">
      <c r="A889" s="10" t="s">
        <v>1987</v>
      </c>
      <c r="B889" s="11" t="s">
        <v>1988</v>
      </c>
      <c r="C889" s="12">
        <v>14</v>
      </c>
      <c r="D889" s="13">
        <f t="shared" si="13"/>
        <v>8.8607594936708861E-2</v>
      </c>
      <c r="E889" t="s">
        <v>159</v>
      </c>
      <c r="F889" s="15" t="s">
        <v>194</v>
      </c>
      <c r="G889" s="15" t="s">
        <v>16</v>
      </c>
      <c r="H889" s="12">
        <v>2832</v>
      </c>
      <c r="I889" s="12" t="s">
        <v>17</v>
      </c>
      <c r="J889" s="15">
        <v>542</v>
      </c>
      <c r="K889" s="15" t="s">
        <v>35</v>
      </c>
      <c r="L889" s="15" t="s">
        <v>19</v>
      </c>
    </row>
    <row r="890" spans="1:14" x14ac:dyDescent="0.3">
      <c r="A890" s="10" t="s">
        <v>1989</v>
      </c>
      <c r="B890" s="11" t="s">
        <v>1990</v>
      </c>
      <c r="C890" s="12">
        <v>1</v>
      </c>
      <c r="D890" s="13">
        <f t="shared" si="13"/>
        <v>6.3291139240506328E-3</v>
      </c>
      <c r="E890" t="s">
        <v>38</v>
      </c>
      <c r="F890" s="15" t="s">
        <v>194</v>
      </c>
      <c r="G890" s="15" t="s">
        <v>16</v>
      </c>
      <c r="H890" s="12">
        <v>2</v>
      </c>
      <c r="I890" s="12" t="s">
        <v>46</v>
      </c>
      <c r="J890" s="15">
        <v>6</v>
      </c>
      <c r="K890" s="15" t="s">
        <v>110</v>
      </c>
      <c r="L890" s="15" t="s">
        <v>201</v>
      </c>
    </row>
    <row r="891" spans="1:14" x14ac:dyDescent="0.3">
      <c r="A891" s="10" t="s">
        <v>1991</v>
      </c>
      <c r="B891" s="11" t="s">
        <v>37</v>
      </c>
      <c r="C891" s="12">
        <v>35</v>
      </c>
      <c r="D891" s="13">
        <f t="shared" si="13"/>
        <v>0.22151898734177214</v>
      </c>
      <c r="E891" t="s">
        <v>1992</v>
      </c>
      <c r="F891" s="15" t="s">
        <v>194</v>
      </c>
      <c r="G891" s="15" t="s">
        <v>16</v>
      </c>
      <c r="H891" s="12">
        <v>5351</v>
      </c>
      <c r="I891" s="12" t="s">
        <v>17</v>
      </c>
      <c r="J891" s="15">
        <v>906</v>
      </c>
      <c r="K891" s="15" t="s">
        <v>35</v>
      </c>
      <c r="L891" s="15" t="s">
        <v>19</v>
      </c>
    </row>
    <row r="892" spans="1:14" x14ac:dyDescent="0.3">
      <c r="A892" s="10" t="s">
        <v>1993</v>
      </c>
      <c r="B892" s="11" t="s">
        <v>1994</v>
      </c>
      <c r="C892" s="12">
        <v>2</v>
      </c>
      <c r="D892" s="13">
        <f t="shared" si="13"/>
        <v>1.2658227848101266E-2</v>
      </c>
      <c r="E892" t="s">
        <v>45</v>
      </c>
      <c r="F892" s="15" t="s">
        <v>194</v>
      </c>
      <c r="G892" s="15" t="s">
        <v>16</v>
      </c>
      <c r="H892" s="12">
        <v>479</v>
      </c>
      <c r="I892" s="12" t="s">
        <v>23</v>
      </c>
      <c r="J892" s="15">
        <v>308</v>
      </c>
      <c r="K892" s="15" t="s">
        <v>35</v>
      </c>
      <c r="L892" s="15" t="s">
        <v>19</v>
      </c>
    </row>
    <row r="893" spans="1:14" x14ac:dyDescent="0.3">
      <c r="A893" s="10" t="s">
        <v>1995</v>
      </c>
      <c r="B893" s="11" t="s">
        <v>1996</v>
      </c>
      <c r="C893" s="12">
        <v>11</v>
      </c>
      <c r="D893" s="13">
        <f t="shared" si="13"/>
        <v>6.9620253164556958E-2</v>
      </c>
      <c r="E893" t="s">
        <v>1997</v>
      </c>
      <c r="F893" s="15" t="s">
        <v>194</v>
      </c>
      <c r="G893" s="15" t="s">
        <v>16</v>
      </c>
      <c r="H893" s="12">
        <v>3874</v>
      </c>
      <c r="I893" s="12" t="s">
        <v>17</v>
      </c>
      <c r="J893" s="15">
        <v>535</v>
      </c>
      <c r="K893" s="15" t="s">
        <v>35</v>
      </c>
      <c r="L893" s="15" t="s">
        <v>19</v>
      </c>
    </row>
    <row r="894" spans="1:14" x14ac:dyDescent="0.3">
      <c r="A894" s="10" t="s">
        <v>1998</v>
      </c>
      <c r="B894" s="11" t="s">
        <v>1999</v>
      </c>
      <c r="C894" s="12">
        <v>64</v>
      </c>
      <c r="D894" s="13">
        <f t="shared" si="13"/>
        <v>0.4050632911392405</v>
      </c>
      <c r="E894" t="s">
        <v>2000</v>
      </c>
      <c r="F894" s="15" t="s">
        <v>194</v>
      </c>
      <c r="G894" s="15" t="s">
        <v>16</v>
      </c>
      <c r="H894" s="12">
        <v>10229</v>
      </c>
      <c r="I894" s="12" t="s">
        <v>17</v>
      </c>
      <c r="J894" s="15">
        <v>1148</v>
      </c>
      <c r="K894" s="15" t="s">
        <v>35</v>
      </c>
      <c r="L894" s="15" t="s">
        <v>19</v>
      </c>
    </row>
    <row r="895" spans="1:14" x14ac:dyDescent="0.3">
      <c r="A895" s="10" t="s">
        <v>2001</v>
      </c>
      <c r="B895" s="11" t="s">
        <v>2002</v>
      </c>
      <c r="C895" s="12">
        <v>57</v>
      </c>
      <c r="D895" s="13">
        <f t="shared" si="13"/>
        <v>0.36075949367088606</v>
      </c>
      <c r="E895" t="s">
        <v>1170</v>
      </c>
      <c r="F895" s="15" t="s">
        <v>194</v>
      </c>
      <c r="G895" s="15" t="s">
        <v>16</v>
      </c>
      <c r="H895" s="12">
        <v>2578</v>
      </c>
      <c r="I895" s="12" t="s">
        <v>17</v>
      </c>
      <c r="J895" s="15">
        <v>685</v>
      </c>
      <c r="K895" s="15" t="s">
        <v>35</v>
      </c>
      <c r="L895" s="15" t="s">
        <v>19</v>
      </c>
    </row>
    <row r="896" spans="1:14" x14ac:dyDescent="0.3">
      <c r="A896" s="10" t="s">
        <v>2003</v>
      </c>
      <c r="B896" s="11" t="s">
        <v>2004</v>
      </c>
      <c r="C896" s="12">
        <v>2</v>
      </c>
      <c r="D896" s="13">
        <f t="shared" si="13"/>
        <v>1.2658227848101266E-2</v>
      </c>
      <c r="E896" t="s">
        <v>315</v>
      </c>
      <c r="F896" s="15" t="s">
        <v>194</v>
      </c>
      <c r="G896" s="15" t="s">
        <v>16</v>
      </c>
      <c r="H896" s="12">
        <v>1931</v>
      </c>
      <c r="I896" s="12" t="s">
        <v>17</v>
      </c>
      <c r="J896" s="15">
        <v>367</v>
      </c>
      <c r="K896" s="15" t="s">
        <v>35</v>
      </c>
      <c r="L896" s="15" t="s">
        <v>19</v>
      </c>
    </row>
    <row r="897" spans="1:14" x14ac:dyDescent="0.3">
      <c r="A897" s="10" t="s">
        <v>2005</v>
      </c>
      <c r="B897" s="11" t="s">
        <v>2006</v>
      </c>
      <c r="C897" s="12">
        <v>22</v>
      </c>
      <c r="D897" s="13">
        <f t="shared" si="13"/>
        <v>0.13924050632911392</v>
      </c>
      <c r="E897" t="s">
        <v>2007</v>
      </c>
      <c r="F897" s="15" t="s">
        <v>194</v>
      </c>
      <c r="G897" s="15" t="s">
        <v>16</v>
      </c>
      <c r="H897" s="12">
        <v>3404</v>
      </c>
      <c r="I897" s="12" t="s">
        <v>17</v>
      </c>
      <c r="J897" s="15">
        <v>338</v>
      </c>
      <c r="K897" s="15" t="s">
        <v>35</v>
      </c>
      <c r="L897" s="15" t="s">
        <v>19</v>
      </c>
    </row>
    <row r="898" spans="1:14" x14ac:dyDescent="0.3">
      <c r="A898" s="10" t="s">
        <v>2008</v>
      </c>
      <c r="B898" s="11" t="s">
        <v>2009</v>
      </c>
      <c r="C898" s="12">
        <v>2</v>
      </c>
      <c r="D898" s="13">
        <f t="shared" si="13"/>
        <v>1.2658227848101266E-2</v>
      </c>
      <c r="E898" t="s">
        <v>249</v>
      </c>
      <c r="F898" s="15" t="s">
        <v>194</v>
      </c>
      <c r="G898" s="15" t="s">
        <v>16</v>
      </c>
      <c r="H898" s="12">
        <v>185</v>
      </c>
      <c r="I898" s="12" t="s">
        <v>23</v>
      </c>
      <c r="J898" s="15">
        <v>33</v>
      </c>
      <c r="K898" s="15" t="s">
        <v>18</v>
      </c>
      <c r="L898" s="15" t="s">
        <v>19</v>
      </c>
    </row>
    <row r="899" spans="1:14" x14ac:dyDescent="0.3">
      <c r="A899" s="10" t="s">
        <v>2010</v>
      </c>
      <c r="B899" s="11" t="s">
        <v>2011</v>
      </c>
      <c r="C899" s="12">
        <v>9</v>
      </c>
      <c r="D899" s="13">
        <f t="shared" ref="D899:D962" si="14">C899/158</f>
        <v>5.6962025316455694E-2</v>
      </c>
      <c r="E899" t="s">
        <v>389</v>
      </c>
      <c r="F899" s="15" t="s">
        <v>194</v>
      </c>
      <c r="G899" s="15" t="s">
        <v>16</v>
      </c>
      <c r="H899" s="12">
        <v>974</v>
      </c>
      <c r="I899" s="16" t="s">
        <v>29</v>
      </c>
      <c r="J899" s="15">
        <v>328</v>
      </c>
      <c r="K899" s="15" t="s">
        <v>35</v>
      </c>
      <c r="L899" s="15" t="s">
        <v>19</v>
      </c>
    </row>
    <row r="900" spans="1:14" x14ac:dyDescent="0.3">
      <c r="A900" s="10" t="s">
        <v>2012</v>
      </c>
      <c r="B900" s="11" t="s">
        <v>2013</v>
      </c>
      <c r="C900" s="12">
        <v>3</v>
      </c>
      <c r="D900" s="13">
        <f t="shared" si="14"/>
        <v>1.8987341772151899E-2</v>
      </c>
      <c r="E900" t="s">
        <v>2014</v>
      </c>
      <c r="F900" s="15" t="s">
        <v>194</v>
      </c>
      <c r="G900" s="15" t="s">
        <v>16</v>
      </c>
      <c r="H900" s="16">
        <v>220</v>
      </c>
      <c r="I900" s="17" t="s">
        <v>23</v>
      </c>
      <c r="J900" s="15">
        <v>61</v>
      </c>
      <c r="K900" s="15" t="s">
        <v>18</v>
      </c>
      <c r="L900" s="15" t="s">
        <v>19</v>
      </c>
    </row>
    <row r="901" spans="1:14" x14ac:dyDescent="0.3">
      <c r="A901" s="10" t="s">
        <v>2015</v>
      </c>
      <c r="B901" s="11" t="s">
        <v>2016</v>
      </c>
      <c r="C901" s="12">
        <v>2</v>
      </c>
      <c r="D901" s="13">
        <f t="shared" si="14"/>
        <v>1.2658227848101266E-2</v>
      </c>
      <c r="E901" t="s">
        <v>76</v>
      </c>
      <c r="F901" s="15" t="s">
        <v>386</v>
      </c>
      <c r="G901" s="15" t="s">
        <v>16</v>
      </c>
      <c r="H901" s="17">
        <v>225</v>
      </c>
      <c r="I901" s="12" t="s">
        <v>23</v>
      </c>
      <c r="J901" s="15">
        <v>60</v>
      </c>
      <c r="K901" s="15" t="s">
        <v>18</v>
      </c>
      <c r="L901" s="15" t="s">
        <v>77</v>
      </c>
    </row>
    <row r="902" spans="1:14" x14ac:dyDescent="0.3">
      <c r="A902" s="10" t="s">
        <v>2017</v>
      </c>
      <c r="B902" s="11" t="s">
        <v>146</v>
      </c>
      <c r="C902" s="12">
        <v>11</v>
      </c>
      <c r="D902" s="13">
        <f t="shared" si="14"/>
        <v>6.9620253164556958E-2</v>
      </c>
      <c r="E902" t="s">
        <v>144</v>
      </c>
      <c r="F902" s="15" t="s">
        <v>311</v>
      </c>
      <c r="G902" s="15" t="s">
        <v>16</v>
      </c>
      <c r="H902" s="12">
        <v>33</v>
      </c>
      <c r="I902" s="12" t="s">
        <v>46</v>
      </c>
      <c r="J902" s="15">
        <v>126</v>
      </c>
      <c r="K902" s="15" t="s">
        <v>30</v>
      </c>
      <c r="L902" s="15" t="s">
        <v>19</v>
      </c>
      <c r="M902" s="19"/>
      <c r="N902" s="16" t="s">
        <v>25</v>
      </c>
    </row>
    <row r="903" spans="1:14" x14ac:dyDescent="0.3">
      <c r="A903" s="10" t="s">
        <v>2018</v>
      </c>
      <c r="B903" s="11" t="s">
        <v>2019</v>
      </c>
      <c r="C903" s="12">
        <v>1</v>
      </c>
      <c r="D903" s="13">
        <f t="shared" si="14"/>
        <v>6.3291139240506328E-3</v>
      </c>
      <c r="E903" t="s">
        <v>22</v>
      </c>
      <c r="F903" s="15" t="s">
        <v>94</v>
      </c>
      <c r="G903" s="15" t="s">
        <v>16</v>
      </c>
      <c r="H903" s="12">
        <v>320</v>
      </c>
      <c r="I903" s="12" t="s">
        <v>23</v>
      </c>
      <c r="J903" s="15">
        <v>116</v>
      </c>
      <c r="K903" s="15" t="s">
        <v>30</v>
      </c>
      <c r="L903" s="15" t="s">
        <v>19</v>
      </c>
    </row>
    <row r="904" spans="1:14" x14ac:dyDescent="0.3">
      <c r="A904" s="10" t="s">
        <v>2020</v>
      </c>
      <c r="B904" s="11" t="s">
        <v>21</v>
      </c>
      <c r="C904" s="12">
        <v>2</v>
      </c>
      <c r="D904" s="13">
        <f t="shared" si="14"/>
        <v>1.2658227848101266E-2</v>
      </c>
      <c r="E904" t="s">
        <v>76</v>
      </c>
      <c r="F904" s="15" t="s">
        <v>284</v>
      </c>
      <c r="G904" s="15" t="s">
        <v>16</v>
      </c>
      <c r="H904" s="12">
        <v>83</v>
      </c>
      <c r="I904" s="12" t="s">
        <v>23</v>
      </c>
      <c r="J904" s="15">
        <v>58</v>
      </c>
      <c r="K904" s="15" t="s">
        <v>18</v>
      </c>
      <c r="L904" s="15" t="s">
        <v>77</v>
      </c>
    </row>
    <row r="905" spans="1:14" x14ac:dyDescent="0.3">
      <c r="A905" s="10" t="s">
        <v>2021</v>
      </c>
      <c r="B905" s="11" t="s">
        <v>146</v>
      </c>
      <c r="C905" s="12">
        <v>6</v>
      </c>
      <c r="D905" s="13">
        <f t="shared" si="14"/>
        <v>3.7974683544303799E-2</v>
      </c>
      <c r="E905" t="s">
        <v>45</v>
      </c>
      <c r="F905" s="15" t="s">
        <v>2022</v>
      </c>
      <c r="G905" s="15" t="s">
        <v>16</v>
      </c>
      <c r="H905" s="12">
        <v>1120</v>
      </c>
      <c r="I905" s="12" t="s">
        <v>17</v>
      </c>
      <c r="J905" s="15">
        <v>169</v>
      </c>
      <c r="K905" s="15" t="s">
        <v>30</v>
      </c>
      <c r="L905" s="15" t="s">
        <v>19</v>
      </c>
      <c r="N905" s="16" t="s">
        <v>25</v>
      </c>
    </row>
    <row r="906" spans="1:14" x14ac:dyDescent="0.3">
      <c r="A906" s="10" t="s">
        <v>2023</v>
      </c>
      <c r="B906" s="11" t="s">
        <v>2024</v>
      </c>
      <c r="C906" s="12">
        <v>2</v>
      </c>
      <c r="D906" s="13">
        <f t="shared" si="14"/>
        <v>1.2658227848101266E-2</v>
      </c>
      <c r="E906" t="s">
        <v>528</v>
      </c>
      <c r="F906" s="15" t="s">
        <v>2022</v>
      </c>
      <c r="G906" s="15" t="s">
        <v>16</v>
      </c>
      <c r="H906" s="12">
        <v>1443</v>
      </c>
      <c r="I906" s="12" t="s">
        <v>17</v>
      </c>
      <c r="J906" s="15">
        <v>320</v>
      </c>
      <c r="K906" s="15" t="s">
        <v>35</v>
      </c>
      <c r="L906" s="15" t="s">
        <v>19</v>
      </c>
    </row>
    <row r="907" spans="1:14" x14ac:dyDescent="0.3">
      <c r="A907" s="10" t="s">
        <v>2025</v>
      </c>
      <c r="B907" s="11" t="s">
        <v>2026</v>
      </c>
      <c r="C907" s="12">
        <v>5</v>
      </c>
      <c r="D907" s="13">
        <f t="shared" si="14"/>
        <v>3.1645569620253167E-2</v>
      </c>
      <c r="E907" t="s">
        <v>2014</v>
      </c>
      <c r="F907" s="15" t="s">
        <v>2022</v>
      </c>
      <c r="G907" s="15" t="s">
        <v>16</v>
      </c>
      <c r="H907" s="12">
        <v>1992</v>
      </c>
      <c r="I907" s="12" t="s">
        <v>17</v>
      </c>
      <c r="J907" s="15">
        <v>506</v>
      </c>
      <c r="K907" s="15" t="s">
        <v>35</v>
      </c>
      <c r="L907" s="15" t="s">
        <v>19</v>
      </c>
    </row>
    <row r="908" spans="1:14" x14ac:dyDescent="0.3">
      <c r="A908" s="10" t="s">
        <v>2027</v>
      </c>
      <c r="B908" s="11" t="s">
        <v>2028</v>
      </c>
      <c r="C908" s="12">
        <v>2</v>
      </c>
      <c r="D908" s="13">
        <f t="shared" si="14"/>
        <v>1.2658227848101266E-2</v>
      </c>
      <c r="E908" t="s">
        <v>2029</v>
      </c>
      <c r="F908" s="15" t="s">
        <v>229</v>
      </c>
      <c r="G908" s="15" t="s">
        <v>16</v>
      </c>
      <c r="H908" s="12">
        <v>177</v>
      </c>
      <c r="I908" s="12" t="s">
        <v>23</v>
      </c>
      <c r="J908" s="15">
        <v>76</v>
      </c>
      <c r="K908" s="15" t="s">
        <v>18</v>
      </c>
      <c r="L908" s="15" t="s">
        <v>19</v>
      </c>
    </row>
    <row r="909" spans="1:14" x14ac:dyDescent="0.3">
      <c r="A909" s="10" t="s">
        <v>2030</v>
      </c>
      <c r="B909" s="11" t="s">
        <v>2031</v>
      </c>
      <c r="C909" s="12">
        <v>4</v>
      </c>
      <c r="D909" s="13">
        <f t="shared" si="14"/>
        <v>2.5316455696202531E-2</v>
      </c>
      <c r="E909" t="s">
        <v>2032</v>
      </c>
      <c r="F909" s="15" t="s">
        <v>229</v>
      </c>
      <c r="G909" s="15" t="s">
        <v>16</v>
      </c>
      <c r="H909" s="12">
        <v>753</v>
      </c>
      <c r="I909" s="16" t="s">
        <v>29</v>
      </c>
      <c r="J909" s="15">
        <v>366</v>
      </c>
      <c r="K909" s="15" t="s">
        <v>35</v>
      </c>
      <c r="L909" s="15" t="s">
        <v>19</v>
      </c>
      <c r="N909" s="16" t="s">
        <v>25</v>
      </c>
    </row>
    <row r="910" spans="1:14" x14ac:dyDescent="0.3">
      <c r="A910" s="10" t="s">
        <v>2033</v>
      </c>
      <c r="B910" s="11" t="s">
        <v>2034</v>
      </c>
      <c r="C910" s="12">
        <v>1</v>
      </c>
      <c r="D910" s="13">
        <f t="shared" si="14"/>
        <v>6.3291139240506328E-3</v>
      </c>
      <c r="E910" t="s">
        <v>23</v>
      </c>
      <c r="F910" s="15" t="s">
        <v>1029</v>
      </c>
      <c r="G910" s="15" t="s">
        <v>16</v>
      </c>
      <c r="H910" s="22">
        <v>237</v>
      </c>
      <c r="I910" s="17" t="s">
        <v>23</v>
      </c>
      <c r="J910" s="15">
        <v>162</v>
      </c>
      <c r="K910" s="15" t="s">
        <v>30</v>
      </c>
      <c r="L910" s="15" t="s">
        <v>19</v>
      </c>
      <c r="M910" s="19"/>
    </row>
    <row r="911" spans="1:14" x14ac:dyDescent="0.3">
      <c r="A911" s="10" t="s">
        <v>2035</v>
      </c>
      <c r="B911" s="11" t="s">
        <v>848</v>
      </c>
      <c r="C911" s="12">
        <v>27</v>
      </c>
      <c r="D911" s="13">
        <f t="shared" si="14"/>
        <v>0.17088607594936708</v>
      </c>
      <c r="E911" t="s">
        <v>2036</v>
      </c>
      <c r="F911" s="15" t="s">
        <v>1029</v>
      </c>
      <c r="G911" s="15" t="s">
        <v>16</v>
      </c>
      <c r="H911" s="12">
        <v>3125</v>
      </c>
      <c r="I911" s="12" t="s">
        <v>17</v>
      </c>
      <c r="J911" s="15">
        <v>577</v>
      </c>
      <c r="K911" s="15" t="s">
        <v>35</v>
      </c>
      <c r="L911" s="15" t="s">
        <v>19</v>
      </c>
      <c r="M911" s="19"/>
    </row>
    <row r="912" spans="1:14" x14ac:dyDescent="0.3">
      <c r="A912" s="10" t="s">
        <v>2037</v>
      </c>
      <c r="B912" s="11" t="s">
        <v>2038</v>
      </c>
      <c r="C912" s="12">
        <v>2</v>
      </c>
      <c r="D912" s="13">
        <f t="shared" si="14"/>
        <v>1.2658227848101266E-2</v>
      </c>
      <c r="E912" t="s">
        <v>38</v>
      </c>
      <c r="F912" s="15" t="s">
        <v>1029</v>
      </c>
      <c r="G912" s="15" t="s">
        <v>16</v>
      </c>
      <c r="H912" s="12">
        <v>108</v>
      </c>
      <c r="I912" s="12" t="s">
        <v>23</v>
      </c>
      <c r="J912" s="15">
        <v>121</v>
      </c>
      <c r="K912" s="15" t="s">
        <v>30</v>
      </c>
      <c r="L912" s="15" t="s">
        <v>19</v>
      </c>
    </row>
    <row r="913" spans="1:14" x14ac:dyDescent="0.3">
      <c r="A913" s="10" t="s">
        <v>2039</v>
      </c>
      <c r="B913" s="11" t="s">
        <v>715</v>
      </c>
      <c r="C913" s="12">
        <v>1</v>
      </c>
      <c r="D913" s="13">
        <f t="shared" si="14"/>
        <v>6.3291139240506328E-3</v>
      </c>
      <c r="E913" t="s">
        <v>45</v>
      </c>
      <c r="F913" s="15" t="s">
        <v>1029</v>
      </c>
      <c r="G913" s="15" t="s">
        <v>16</v>
      </c>
      <c r="H913" s="12">
        <v>650</v>
      </c>
      <c r="I913" s="16" t="s">
        <v>29</v>
      </c>
      <c r="J913" s="15">
        <v>131</v>
      </c>
      <c r="K913" s="15" t="s">
        <v>30</v>
      </c>
      <c r="L913" s="15" t="s">
        <v>19</v>
      </c>
      <c r="N913" s="16" t="s">
        <v>25</v>
      </c>
    </row>
    <row r="914" spans="1:14" x14ac:dyDescent="0.3">
      <c r="A914" s="10" t="s">
        <v>2040</v>
      </c>
      <c r="B914" s="11" t="s">
        <v>136</v>
      </c>
      <c r="C914" s="12">
        <v>3</v>
      </c>
      <c r="D914" s="13">
        <f t="shared" si="14"/>
        <v>1.8987341772151899E-2</v>
      </c>
      <c r="E914" t="s">
        <v>52</v>
      </c>
      <c r="F914" s="15" t="s">
        <v>1029</v>
      </c>
      <c r="G914" s="15" t="s">
        <v>16</v>
      </c>
      <c r="H914" s="12">
        <v>307</v>
      </c>
      <c r="I914" s="17" t="s">
        <v>23</v>
      </c>
      <c r="J914" s="15">
        <v>124</v>
      </c>
      <c r="K914" s="15" t="s">
        <v>30</v>
      </c>
      <c r="L914" s="15" t="s">
        <v>19</v>
      </c>
    </row>
    <row r="915" spans="1:14" x14ac:dyDescent="0.3">
      <c r="A915" s="10" t="s">
        <v>2041</v>
      </c>
      <c r="B915" s="11" t="s">
        <v>2042</v>
      </c>
      <c r="C915" s="12">
        <v>2</v>
      </c>
      <c r="D915" s="13">
        <f t="shared" si="14"/>
        <v>1.2658227848101266E-2</v>
      </c>
      <c r="E915" t="s">
        <v>441</v>
      </c>
      <c r="F915" s="15" t="s">
        <v>1029</v>
      </c>
      <c r="G915" s="15" t="s">
        <v>16</v>
      </c>
      <c r="H915" s="12">
        <v>906</v>
      </c>
      <c r="I915" s="16" t="s">
        <v>29</v>
      </c>
      <c r="J915" s="15">
        <v>371</v>
      </c>
      <c r="K915" s="15" t="s">
        <v>35</v>
      </c>
      <c r="L915" s="15" t="s">
        <v>19</v>
      </c>
    </row>
    <row r="916" spans="1:14" x14ac:dyDescent="0.3">
      <c r="A916" s="10" t="s">
        <v>2043</v>
      </c>
      <c r="B916" s="11" t="s">
        <v>437</v>
      </c>
      <c r="C916" s="12">
        <v>4</v>
      </c>
      <c r="D916" s="13">
        <f t="shared" si="14"/>
        <v>2.5316455696202531E-2</v>
      </c>
      <c r="E916" t="s">
        <v>167</v>
      </c>
      <c r="F916" s="15" t="s">
        <v>1029</v>
      </c>
      <c r="G916" s="15" t="s">
        <v>16</v>
      </c>
      <c r="H916" s="12">
        <v>1313</v>
      </c>
      <c r="I916" s="17" t="s">
        <v>17</v>
      </c>
      <c r="J916" s="15">
        <v>512</v>
      </c>
      <c r="K916" s="15" t="s">
        <v>35</v>
      </c>
      <c r="L916" s="15" t="s">
        <v>19</v>
      </c>
    </row>
    <row r="917" spans="1:14" x14ac:dyDescent="0.3">
      <c r="A917" s="10" t="s">
        <v>2044</v>
      </c>
      <c r="B917" s="11" t="s">
        <v>2045</v>
      </c>
      <c r="C917" s="12">
        <v>1</v>
      </c>
      <c r="D917" s="13">
        <f t="shared" si="14"/>
        <v>6.3291139240506328E-3</v>
      </c>
      <c r="E917" t="s">
        <v>76</v>
      </c>
      <c r="F917" s="15" t="s">
        <v>1029</v>
      </c>
      <c r="G917" s="15" t="s">
        <v>16</v>
      </c>
      <c r="H917" s="12">
        <v>133</v>
      </c>
      <c r="I917" s="12" t="s">
        <v>23</v>
      </c>
      <c r="J917" s="15">
        <v>86</v>
      </c>
      <c r="K917" s="15" t="s">
        <v>18</v>
      </c>
      <c r="L917" s="15" t="s">
        <v>19</v>
      </c>
    </row>
    <row r="918" spans="1:14" x14ac:dyDescent="0.3">
      <c r="A918" s="10" t="s">
        <v>2046</v>
      </c>
      <c r="B918" s="11" t="s">
        <v>114</v>
      </c>
      <c r="C918" s="12">
        <v>6</v>
      </c>
      <c r="D918" s="13">
        <f t="shared" si="14"/>
        <v>3.7974683544303799E-2</v>
      </c>
      <c r="E918" t="s">
        <v>2047</v>
      </c>
      <c r="F918" s="15" t="s">
        <v>2048</v>
      </c>
      <c r="G918" s="15" t="s">
        <v>16</v>
      </c>
      <c r="H918" s="12">
        <v>1263</v>
      </c>
      <c r="I918" s="12" t="s">
        <v>17</v>
      </c>
      <c r="J918" s="15">
        <v>744</v>
      </c>
      <c r="K918" s="15" t="s">
        <v>35</v>
      </c>
      <c r="L918" s="15" t="s">
        <v>19</v>
      </c>
    </row>
    <row r="919" spans="1:14" x14ac:dyDescent="0.3">
      <c r="A919" s="10" t="s">
        <v>2049</v>
      </c>
      <c r="B919" s="11" t="s">
        <v>2050</v>
      </c>
      <c r="C919" s="12">
        <v>6</v>
      </c>
      <c r="D919" s="13">
        <f t="shared" si="14"/>
        <v>3.7974683544303799E-2</v>
      </c>
      <c r="E919" t="s">
        <v>2051</v>
      </c>
      <c r="F919" s="15" t="s">
        <v>2048</v>
      </c>
      <c r="G919" s="15" t="s">
        <v>16</v>
      </c>
      <c r="H919" s="12">
        <v>2283</v>
      </c>
      <c r="I919" s="12" t="s">
        <v>17</v>
      </c>
      <c r="J919" s="15">
        <v>531</v>
      </c>
      <c r="K919" s="15" t="s">
        <v>35</v>
      </c>
      <c r="L919" s="15" t="s">
        <v>19</v>
      </c>
    </row>
    <row r="920" spans="1:14" x14ac:dyDescent="0.3">
      <c r="A920" s="10" t="s">
        <v>2052</v>
      </c>
      <c r="B920" s="11" t="s">
        <v>2053</v>
      </c>
      <c r="C920" s="12">
        <v>2</v>
      </c>
      <c r="D920" s="13">
        <f t="shared" si="14"/>
        <v>1.2658227848101266E-2</v>
      </c>
      <c r="E920" t="s">
        <v>2054</v>
      </c>
      <c r="F920" s="15" t="s">
        <v>997</v>
      </c>
      <c r="G920" s="15" t="s">
        <v>16</v>
      </c>
      <c r="H920" s="12">
        <v>1727</v>
      </c>
      <c r="I920" s="12" t="s">
        <v>17</v>
      </c>
      <c r="J920" s="15">
        <v>551</v>
      </c>
      <c r="K920" s="15" t="s">
        <v>35</v>
      </c>
      <c r="L920" s="15" t="s">
        <v>19</v>
      </c>
      <c r="N920" s="16" t="s">
        <v>25</v>
      </c>
    </row>
    <row r="921" spans="1:14" x14ac:dyDescent="0.3">
      <c r="A921" s="10" t="s">
        <v>2055</v>
      </c>
      <c r="B921" s="11" t="s">
        <v>2056</v>
      </c>
      <c r="C921" s="12">
        <v>14</v>
      </c>
      <c r="D921" s="13">
        <f t="shared" si="14"/>
        <v>8.8607594936708861E-2</v>
      </c>
      <c r="E921" t="s">
        <v>2057</v>
      </c>
      <c r="F921" s="15" t="s">
        <v>2058</v>
      </c>
      <c r="G921" s="15" t="s">
        <v>102</v>
      </c>
      <c r="H921" s="12">
        <v>1214</v>
      </c>
      <c r="I921" s="12" t="s">
        <v>17</v>
      </c>
      <c r="J921" s="15">
        <v>424</v>
      </c>
      <c r="K921" s="15" t="s">
        <v>35</v>
      </c>
      <c r="L921" s="15" t="s">
        <v>19</v>
      </c>
      <c r="M921" s="19"/>
      <c r="N921" s="16" t="s">
        <v>25</v>
      </c>
    </row>
    <row r="922" spans="1:14" x14ac:dyDescent="0.3">
      <c r="A922" s="10" t="s">
        <v>2059</v>
      </c>
      <c r="B922" s="11" t="s">
        <v>2060</v>
      </c>
      <c r="C922" s="12">
        <v>7</v>
      </c>
      <c r="D922" s="13">
        <f t="shared" si="14"/>
        <v>4.4303797468354431E-2</v>
      </c>
      <c r="E922" t="s">
        <v>2061</v>
      </c>
      <c r="F922" s="15" t="s">
        <v>2058</v>
      </c>
      <c r="G922" s="15" t="s">
        <v>102</v>
      </c>
      <c r="H922" s="12">
        <v>1843</v>
      </c>
      <c r="I922" s="12" t="s">
        <v>17</v>
      </c>
      <c r="J922" s="15">
        <v>629</v>
      </c>
      <c r="K922" s="15" t="s">
        <v>35</v>
      </c>
      <c r="L922" s="15" t="s">
        <v>19</v>
      </c>
      <c r="N922" s="16" t="s">
        <v>25</v>
      </c>
    </row>
    <row r="923" spans="1:14" x14ac:dyDescent="0.3">
      <c r="A923" s="10" t="s">
        <v>2062</v>
      </c>
      <c r="B923" s="11" t="s">
        <v>2063</v>
      </c>
      <c r="C923" s="12">
        <v>1</v>
      </c>
      <c r="D923" s="13">
        <f t="shared" si="14"/>
        <v>6.3291139240506328E-3</v>
      </c>
      <c r="E923" t="s">
        <v>69</v>
      </c>
      <c r="F923" s="15" t="s">
        <v>2058</v>
      </c>
      <c r="G923" s="15" t="s">
        <v>102</v>
      </c>
      <c r="H923" s="12">
        <v>678</v>
      </c>
      <c r="I923" s="16" t="s">
        <v>29</v>
      </c>
      <c r="J923" s="15">
        <v>241</v>
      </c>
      <c r="K923" s="15" t="s">
        <v>30</v>
      </c>
      <c r="L923" s="15" t="s">
        <v>19</v>
      </c>
      <c r="N923" s="16" t="s">
        <v>25</v>
      </c>
    </row>
    <row r="924" spans="1:14" x14ac:dyDescent="0.3">
      <c r="A924" s="10" t="s">
        <v>2064</v>
      </c>
      <c r="B924" s="11" t="s">
        <v>68</v>
      </c>
      <c r="C924" s="12">
        <v>23</v>
      </c>
      <c r="D924" s="13">
        <f t="shared" si="14"/>
        <v>0.14556962025316456</v>
      </c>
      <c r="E924" t="s">
        <v>2065</v>
      </c>
      <c r="F924" s="15" t="s">
        <v>2066</v>
      </c>
      <c r="G924" s="15" t="s">
        <v>16</v>
      </c>
      <c r="H924" s="12">
        <v>955</v>
      </c>
      <c r="I924" s="15" t="s">
        <v>29</v>
      </c>
      <c r="J924" s="15">
        <v>390</v>
      </c>
      <c r="K924" s="15" t="s">
        <v>35</v>
      </c>
      <c r="L924" s="15" t="s">
        <v>19</v>
      </c>
    </row>
    <row r="925" spans="1:14" x14ac:dyDescent="0.3">
      <c r="A925" s="10" t="s">
        <v>2067</v>
      </c>
      <c r="B925" s="11" t="s">
        <v>2068</v>
      </c>
      <c r="C925" s="12">
        <v>2</v>
      </c>
      <c r="D925" s="13">
        <f t="shared" si="14"/>
        <v>1.2658227848101266E-2</v>
      </c>
      <c r="E925" t="s">
        <v>2069</v>
      </c>
      <c r="F925" s="15" t="s">
        <v>2070</v>
      </c>
      <c r="G925" s="15" t="s">
        <v>16</v>
      </c>
      <c r="H925" s="12">
        <v>3</v>
      </c>
      <c r="I925" s="17" t="s">
        <v>46</v>
      </c>
      <c r="J925" s="15">
        <v>66</v>
      </c>
      <c r="K925" s="15" t="s">
        <v>18</v>
      </c>
      <c r="L925" s="15" t="s">
        <v>19</v>
      </c>
      <c r="M925" s="20" t="s">
        <v>106</v>
      </c>
      <c r="N925" s="16" t="s">
        <v>31</v>
      </c>
    </row>
    <row r="926" spans="1:14" x14ac:dyDescent="0.3">
      <c r="A926" s="10" t="s">
        <v>2071</v>
      </c>
      <c r="B926" s="11" t="s">
        <v>2072</v>
      </c>
      <c r="C926" s="12">
        <v>1</v>
      </c>
      <c r="D926" s="13">
        <f t="shared" si="14"/>
        <v>6.3291139240506328E-3</v>
      </c>
      <c r="E926" t="s">
        <v>80</v>
      </c>
      <c r="F926" s="15" t="s">
        <v>2073</v>
      </c>
      <c r="G926" s="15" t="s">
        <v>16</v>
      </c>
      <c r="H926" s="12">
        <v>128</v>
      </c>
      <c r="I926" s="12" t="s">
        <v>23</v>
      </c>
      <c r="J926" s="15">
        <v>161</v>
      </c>
      <c r="K926" s="15" t="s">
        <v>30</v>
      </c>
      <c r="L926" s="15" t="s">
        <v>19</v>
      </c>
    </row>
    <row r="927" spans="1:14" x14ac:dyDescent="0.3">
      <c r="A927" s="10" t="s">
        <v>2074</v>
      </c>
      <c r="B927" s="11" t="s">
        <v>257</v>
      </c>
      <c r="C927" s="12">
        <v>1</v>
      </c>
      <c r="D927" s="13">
        <f t="shared" si="14"/>
        <v>6.3291139240506328E-3</v>
      </c>
      <c r="E927" t="s">
        <v>45</v>
      </c>
      <c r="F927" s="15" t="s">
        <v>118</v>
      </c>
      <c r="G927" s="15" t="s">
        <v>16</v>
      </c>
      <c r="H927" s="12">
        <v>417</v>
      </c>
      <c r="I927" s="12" t="s">
        <v>23</v>
      </c>
      <c r="J927" s="15">
        <v>91</v>
      </c>
      <c r="K927" s="15" t="s">
        <v>18</v>
      </c>
      <c r="L927" s="15"/>
    </row>
    <row r="928" spans="1:14" x14ac:dyDescent="0.3">
      <c r="A928" s="10" t="s">
        <v>2075</v>
      </c>
      <c r="B928" s="11" t="s">
        <v>134</v>
      </c>
      <c r="C928" s="12">
        <v>3</v>
      </c>
      <c r="D928" s="13">
        <f t="shared" si="14"/>
        <v>1.8987341772151899E-2</v>
      </c>
      <c r="E928" t="s">
        <v>537</v>
      </c>
      <c r="F928" s="15" t="s">
        <v>118</v>
      </c>
      <c r="G928" s="15" t="s">
        <v>16</v>
      </c>
      <c r="H928" s="12">
        <v>514</v>
      </c>
      <c r="I928" s="16" t="s">
        <v>29</v>
      </c>
      <c r="J928" s="15">
        <v>149</v>
      </c>
      <c r="K928" s="15" t="s">
        <v>30</v>
      </c>
      <c r="L928" s="15" t="s">
        <v>19</v>
      </c>
      <c r="N928" s="16" t="s">
        <v>25</v>
      </c>
    </row>
    <row r="929" spans="1:14" x14ac:dyDescent="0.3">
      <c r="A929" s="10" t="s">
        <v>2076</v>
      </c>
      <c r="B929" s="11" t="s">
        <v>2077</v>
      </c>
      <c r="C929" s="12">
        <v>8</v>
      </c>
      <c r="D929" s="13">
        <f t="shared" si="14"/>
        <v>5.0632911392405063E-2</v>
      </c>
      <c r="E929" t="s">
        <v>2078</v>
      </c>
      <c r="F929" s="15" t="s">
        <v>118</v>
      </c>
      <c r="G929" s="15" t="s">
        <v>16</v>
      </c>
      <c r="H929" s="12">
        <v>5480</v>
      </c>
      <c r="I929" s="17" t="s">
        <v>17</v>
      </c>
      <c r="J929" s="15">
        <v>682</v>
      </c>
      <c r="K929" s="15" t="s">
        <v>35</v>
      </c>
      <c r="L929" s="15" t="s">
        <v>19</v>
      </c>
    </row>
    <row r="930" spans="1:14" x14ac:dyDescent="0.3">
      <c r="A930" s="10" t="s">
        <v>2079</v>
      </c>
      <c r="B930" s="11" t="s">
        <v>2080</v>
      </c>
      <c r="C930" s="12">
        <v>2</v>
      </c>
      <c r="D930" s="13">
        <f t="shared" si="14"/>
        <v>1.2658227848101266E-2</v>
      </c>
      <c r="E930" t="s">
        <v>45</v>
      </c>
      <c r="F930" s="15" t="s">
        <v>118</v>
      </c>
      <c r="G930" s="15" t="s">
        <v>16</v>
      </c>
      <c r="H930" s="12">
        <v>4167</v>
      </c>
      <c r="I930" s="12" t="s">
        <v>17</v>
      </c>
      <c r="J930" s="15">
        <v>433</v>
      </c>
      <c r="K930" s="15" t="s">
        <v>35</v>
      </c>
      <c r="L930" s="15" t="s">
        <v>19</v>
      </c>
      <c r="N930" s="16" t="s">
        <v>25</v>
      </c>
    </row>
    <row r="931" spans="1:14" x14ac:dyDescent="0.3">
      <c r="A931" s="10" t="s">
        <v>2081</v>
      </c>
      <c r="B931" s="11" t="s">
        <v>501</v>
      </c>
      <c r="C931" s="12">
        <v>26</v>
      </c>
      <c r="D931" s="13">
        <f t="shared" si="14"/>
        <v>0.16455696202531644</v>
      </c>
      <c r="E931" t="s">
        <v>2082</v>
      </c>
      <c r="F931" s="15" t="s">
        <v>118</v>
      </c>
      <c r="G931" s="15" t="s">
        <v>16</v>
      </c>
      <c r="H931" s="12">
        <v>3089</v>
      </c>
      <c r="I931" s="12" t="s">
        <v>17</v>
      </c>
      <c r="J931" s="15">
        <v>658</v>
      </c>
      <c r="K931" s="15" t="s">
        <v>35</v>
      </c>
      <c r="L931" s="15" t="s">
        <v>19</v>
      </c>
    </row>
    <row r="932" spans="1:14" x14ac:dyDescent="0.3">
      <c r="A932" s="10" t="s">
        <v>2083</v>
      </c>
      <c r="B932" s="11" t="s">
        <v>2084</v>
      </c>
      <c r="C932" s="12">
        <v>1</v>
      </c>
      <c r="D932" s="13">
        <f t="shared" si="14"/>
        <v>6.3291139240506328E-3</v>
      </c>
      <c r="E932" t="s">
        <v>69</v>
      </c>
      <c r="F932" s="15" t="s">
        <v>118</v>
      </c>
      <c r="G932" s="15" t="s">
        <v>16</v>
      </c>
      <c r="H932" s="12">
        <v>209</v>
      </c>
      <c r="I932" s="12" t="s">
        <v>23</v>
      </c>
      <c r="J932" s="15">
        <v>134</v>
      </c>
      <c r="K932" s="15" t="s">
        <v>30</v>
      </c>
      <c r="L932" s="15" t="s">
        <v>19</v>
      </c>
      <c r="N932" s="16" t="s">
        <v>25</v>
      </c>
    </row>
    <row r="933" spans="1:14" x14ac:dyDescent="0.3">
      <c r="A933" s="10" t="s">
        <v>2085</v>
      </c>
      <c r="B933" s="11" t="s">
        <v>68</v>
      </c>
      <c r="C933" s="12">
        <v>1</v>
      </c>
      <c r="D933" s="13">
        <f t="shared" si="14"/>
        <v>6.3291139240506328E-3</v>
      </c>
      <c r="E933" t="s">
        <v>38</v>
      </c>
      <c r="F933" s="15" t="s">
        <v>185</v>
      </c>
      <c r="G933" s="15" t="s">
        <v>16</v>
      </c>
      <c r="H933" s="12">
        <v>1242</v>
      </c>
      <c r="I933" s="12" t="s">
        <v>17</v>
      </c>
      <c r="J933" s="15">
        <v>318</v>
      </c>
      <c r="K933" s="15" t="s">
        <v>35</v>
      </c>
      <c r="L933" s="15" t="s">
        <v>19</v>
      </c>
      <c r="M933" s="20" t="s">
        <v>2086</v>
      </c>
      <c r="N933" s="16" t="s">
        <v>25</v>
      </c>
    </row>
    <row r="934" spans="1:14" x14ac:dyDescent="0.3">
      <c r="A934" s="10" t="s">
        <v>2087</v>
      </c>
      <c r="B934" s="11" t="s">
        <v>37</v>
      </c>
      <c r="C934" s="12">
        <v>5</v>
      </c>
      <c r="D934" s="13">
        <f t="shared" si="14"/>
        <v>3.1645569620253167E-2</v>
      </c>
      <c r="E934" t="s">
        <v>2088</v>
      </c>
      <c r="F934" s="15" t="s">
        <v>185</v>
      </c>
      <c r="G934" s="15" t="s">
        <v>16</v>
      </c>
      <c r="H934" s="12">
        <v>457</v>
      </c>
      <c r="I934" s="12" t="s">
        <v>23</v>
      </c>
      <c r="J934" s="15">
        <v>133</v>
      </c>
      <c r="K934" s="15" t="s">
        <v>30</v>
      </c>
      <c r="L934" s="15" t="s">
        <v>19</v>
      </c>
      <c r="M934" s="20" t="s">
        <v>2089</v>
      </c>
      <c r="N934" s="16" t="s">
        <v>25</v>
      </c>
    </row>
    <row r="935" spans="1:14" x14ac:dyDescent="0.3">
      <c r="A935" s="10" t="s">
        <v>2090</v>
      </c>
      <c r="B935" s="11" t="s">
        <v>2091</v>
      </c>
      <c r="C935" s="12">
        <v>7</v>
      </c>
      <c r="D935" s="13">
        <f t="shared" si="14"/>
        <v>4.4303797468354431E-2</v>
      </c>
      <c r="E935" t="s">
        <v>2092</v>
      </c>
      <c r="F935" s="15" t="s">
        <v>185</v>
      </c>
      <c r="G935" s="15" t="s">
        <v>16</v>
      </c>
      <c r="H935" s="12">
        <v>2683</v>
      </c>
      <c r="I935" s="12" t="s">
        <v>17</v>
      </c>
      <c r="J935" s="15">
        <v>383</v>
      </c>
      <c r="K935" s="15" t="s">
        <v>35</v>
      </c>
      <c r="L935" s="15" t="s">
        <v>19</v>
      </c>
    </row>
    <row r="936" spans="1:14" x14ac:dyDescent="0.3">
      <c r="A936" s="10" t="s">
        <v>2093</v>
      </c>
      <c r="B936" s="11" t="s">
        <v>2094</v>
      </c>
      <c r="C936" s="12">
        <v>2</v>
      </c>
      <c r="D936" s="13">
        <f t="shared" si="14"/>
        <v>1.2658227848101266E-2</v>
      </c>
      <c r="E936" t="s">
        <v>45</v>
      </c>
      <c r="F936" s="15" t="s">
        <v>58</v>
      </c>
      <c r="G936" s="15" t="s">
        <v>16</v>
      </c>
      <c r="H936" s="12">
        <v>2761</v>
      </c>
      <c r="I936" s="12" t="s">
        <v>17</v>
      </c>
      <c r="J936" s="15">
        <v>307</v>
      </c>
      <c r="K936" s="15" t="s">
        <v>35</v>
      </c>
      <c r="L936" s="15" t="s">
        <v>19</v>
      </c>
    </row>
    <row r="937" spans="1:14" x14ac:dyDescent="0.3">
      <c r="A937" s="10" t="s">
        <v>2095</v>
      </c>
      <c r="B937" s="11" t="s">
        <v>501</v>
      </c>
      <c r="C937" s="12">
        <v>6</v>
      </c>
      <c r="D937" s="13">
        <f t="shared" si="14"/>
        <v>3.7974683544303799E-2</v>
      </c>
      <c r="E937" t="s">
        <v>605</v>
      </c>
      <c r="F937" s="15" t="s">
        <v>58</v>
      </c>
      <c r="G937" s="15" t="s">
        <v>16</v>
      </c>
      <c r="H937" s="12">
        <v>3641</v>
      </c>
      <c r="I937" s="12" t="s">
        <v>17</v>
      </c>
      <c r="J937" s="15">
        <v>790</v>
      </c>
      <c r="K937" s="15" t="s">
        <v>35</v>
      </c>
      <c r="L937" s="15" t="s">
        <v>19</v>
      </c>
    </row>
    <row r="938" spans="1:14" x14ac:dyDescent="0.3">
      <c r="A938" s="10" t="s">
        <v>2096</v>
      </c>
      <c r="B938" s="11" t="s">
        <v>2097</v>
      </c>
      <c r="C938" s="12">
        <v>62</v>
      </c>
      <c r="D938" s="13">
        <f t="shared" si="14"/>
        <v>0.39240506329113922</v>
      </c>
      <c r="E938" t="s">
        <v>1870</v>
      </c>
      <c r="F938" s="15" t="s">
        <v>118</v>
      </c>
      <c r="G938" s="15" t="s">
        <v>102</v>
      </c>
      <c r="H938" s="12">
        <v>1334</v>
      </c>
      <c r="I938" s="12" t="s">
        <v>17</v>
      </c>
      <c r="J938" s="15">
        <v>360</v>
      </c>
      <c r="K938" s="15" t="s">
        <v>35</v>
      </c>
      <c r="L938" s="15" t="s">
        <v>19</v>
      </c>
      <c r="N938" s="16" t="s">
        <v>25</v>
      </c>
    </row>
    <row r="939" spans="1:14" x14ac:dyDescent="0.3">
      <c r="A939" s="10" t="s">
        <v>2098</v>
      </c>
      <c r="B939" s="11" t="s">
        <v>2099</v>
      </c>
      <c r="C939" s="12">
        <v>5</v>
      </c>
      <c r="D939" s="13">
        <f t="shared" si="14"/>
        <v>3.1645569620253167E-2</v>
      </c>
      <c r="E939" t="s">
        <v>2100</v>
      </c>
      <c r="F939" s="15" t="s">
        <v>118</v>
      </c>
      <c r="G939" s="15" t="s">
        <v>16</v>
      </c>
      <c r="H939" s="12">
        <v>174</v>
      </c>
      <c r="I939" s="12" t="s">
        <v>23</v>
      </c>
      <c r="J939" s="15">
        <v>116</v>
      </c>
      <c r="K939" s="15" t="s">
        <v>30</v>
      </c>
      <c r="L939" s="15" t="s">
        <v>19</v>
      </c>
      <c r="N939" s="16" t="s">
        <v>25</v>
      </c>
    </row>
    <row r="940" spans="1:14" x14ac:dyDescent="0.3">
      <c r="A940" s="10" t="s">
        <v>2101</v>
      </c>
      <c r="B940" s="11" t="s">
        <v>2102</v>
      </c>
      <c r="C940" s="12">
        <v>1</v>
      </c>
      <c r="D940" s="13">
        <f t="shared" si="14"/>
        <v>6.3291139240506328E-3</v>
      </c>
      <c r="E940" t="s">
        <v>315</v>
      </c>
      <c r="F940" s="15" t="s">
        <v>118</v>
      </c>
      <c r="G940" s="15"/>
      <c r="H940" s="12">
        <v>305</v>
      </c>
      <c r="I940" s="12" t="s">
        <v>23</v>
      </c>
      <c r="J940" s="15">
        <v>69</v>
      </c>
      <c r="K940" s="15" t="s">
        <v>18</v>
      </c>
      <c r="L940" s="15"/>
    </row>
    <row r="941" spans="1:14" x14ac:dyDescent="0.3">
      <c r="A941" s="10" t="s">
        <v>2103</v>
      </c>
      <c r="B941" s="11" t="s">
        <v>1233</v>
      </c>
      <c r="C941" s="12">
        <v>1</v>
      </c>
      <c r="D941" s="13">
        <f t="shared" si="14"/>
        <v>6.3291139240506328E-3</v>
      </c>
      <c r="E941" t="s">
        <v>69</v>
      </c>
      <c r="F941" s="15" t="s">
        <v>118</v>
      </c>
      <c r="G941" s="15" t="s">
        <v>102</v>
      </c>
      <c r="H941" s="12">
        <v>896</v>
      </c>
      <c r="I941" s="16" t="s">
        <v>29</v>
      </c>
      <c r="J941" s="15">
        <v>299</v>
      </c>
      <c r="K941" s="15" t="s">
        <v>30</v>
      </c>
      <c r="L941" s="15" t="s">
        <v>19</v>
      </c>
      <c r="N941" s="16" t="s">
        <v>25</v>
      </c>
    </row>
    <row r="942" spans="1:14" x14ac:dyDescent="0.3">
      <c r="A942" s="10" t="s">
        <v>2104</v>
      </c>
      <c r="B942" s="11" t="s">
        <v>68</v>
      </c>
      <c r="C942" s="12">
        <v>45</v>
      </c>
      <c r="D942" s="13">
        <f t="shared" si="14"/>
        <v>0.2848101265822785</v>
      </c>
      <c r="E942" t="s">
        <v>2105</v>
      </c>
      <c r="F942" s="15" t="s">
        <v>118</v>
      </c>
      <c r="G942" s="15" t="s">
        <v>16</v>
      </c>
      <c r="H942" s="12">
        <v>4487</v>
      </c>
      <c r="I942" s="17" t="s">
        <v>17</v>
      </c>
      <c r="J942" s="15">
        <v>880</v>
      </c>
      <c r="K942" s="15" t="s">
        <v>35</v>
      </c>
      <c r="L942" s="15" t="s">
        <v>19</v>
      </c>
    </row>
    <row r="943" spans="1:14" x14ac:dyDescent="0.3">
      <c r="A943" s="10" t="s">
        <v>2106</v>
      </c>
      <c r="B943" s="11" t="s">
        <v>2107</v>
      </c>
      <c r="C943" s="12">
        <v>17</v>
      </c>
      <c r="D943" s="13">
        <f t="shared" si="14"/>
        <v>0.10759493670886076</v>
      </c>
      <c r="E943" t="s">
        <v>2108</v>
      </c>
      <c r="F943" s="15" t="s">
        <v>2109</v>
      </c>
      <c r="G943" s="15" t="s">
        <v>16</v>
      </c>
      <c r="H943" s="12">
        <v>9035</v>
      </c>
      <c r="I943" s="12" t="s">
        <v>17</v>
      </c>
      <c r="J943" s="15">
        <v>1373</v>
      </c>
      <c r="K943" s="15" t="s">
        <v>35</v>
      </c>
      <c r="L943" s="15" t="s">
        <v>19</v>
      </c>
      <c r="N943" s="16" t="s">
        <v>25</v>
      </c>
    </row>
    <row r="944" spans="1:14" x14ac:dyDescent="0.3">
      <c r="A944" s="10" t="s">
        <v>2110</v>
      </c>
      <c r="B944" s="11" t="s">
        <v>2111</v>
      </c>
      <c r="C944" s="12">
        <v>1</v>
      </c>
      <c r="D944" s="13">
        <f t="shared" si="14"/>
        <v>6.3291139240506328E-3</v>
      </c>
      <c r="E944" t="s">
        <v>76</v>
      </c>
      <c r="F944" s="15" t="s">
        <v>87</v>
      </c>
      <c r="G944" s="15" t="s">
        <v>16</v>
      </c>
      <c r="H944" s="12">
        <v>25</v>
      </c>
      <c r="I944" s="12" t="s">
        <v>46</v>
      </c>
      <c r="J944" s="15">
        <v>10</v>
      </c>
      <c r="K944" s="15" t="s">
        <v>18</v>
      </c>
      <c r="L944" s="15" t="s">
        <v>19</v>
      </c>
      <c r="M944" s="20" t="s">
        <v>2112</v>
      </c>
      <c r="N944" s="16" t="s">
        <v>31</v>
      </c>
    </row>
    <row r="945" spans="1:14" x14ac:dyDescent="0.3">
      <c r="A945" s="10" t="s">
        <v>2113</v>
      </c>
      <c r="B945" s="11" t="s">
        <v>269</v>
      </c>
      <c r="C945" s="12">
        <v>1</v>
      </c>
      <c r="D945" s="13">
        <f t="shared" si="14"/>
        <v>6.3291139240506328E-3</v>
      </c>
      <c r="E945" t="s">
        <v>38</v>
      </c>
      <c r="F945" s="15" t="s">
        <v>687</v>
      </c>
      <c r="G945" s="15" t="s">
        <v>16</v>
      </c>
      <c r="H945" s="16">
        <v>234</v>
      </c>
      <c r="I945" s="12" t="s">
        <v>23</v>
      </c>
      <c r="J945" s="15">
        <v>46</v>
      </c>
      <c r="K945" s="15" t="s">
        <v>18</v>
      </c>
      <c r="L945" s="15" t="s">
        <v>201</v>
      </c>
      <c r="M945" s="19"/>
      <c r="N945" s="16" t="s">
        <v>25</v>
      </c>
    </row>
    <row r="946" spans="1:14" x14ac:dyDescent="0.3">
      <c r="A946" s="10" t="s">
        <v>2114</v>
      </c>
      <c r="B946" s="11" t="s">
        <v>246</v>
      </c>
      <c r="C946" s="12">
        <v>24</v>
      </c>
      <c r="D946" s="13">
        <f t="shared" si="14"/>
        <v>0.15189873417721519</v>
      </c>
      <c r="E946" t="s">
        <v>2115</v>
      </c>
      <c r="F946" s="15" t="s">
        <v>73</v>
      </c>
      <c r="G946" s="15" t="s">
        <v>16</v>
      </c>
      <c r="H946" s="17">
        <v>1332</v>
      </c>
      <c r="I946" s="12" t="s">
        <v>17</v>
      </c>
      <c r="J946" s="15">
        <v>446</v>
      </c>
      <c r="K946" s="15" t="s">
        <v>35</v>
      </c>
      <c r="L946" s="15" t="s">
        <v>19</v>
      </c>
    </row>
    <row r="947" spans="1:14" x14ac:dyDescent="0.3">
      <c r="A947" s="10" t="s">
        <v>2116</v>
      </c>
      <c r="B947" s="11" t="s">
        <v>2117</v>
      </c>
      <c r="C947" s="12">
        <v>1</v>
      </c>
      <c r="D947" s="13">
        <f t="shared" si="14"/>
        <v>6.3291139240506328E-3</v>
      </c>
      <c r="E947" t="s">
        <v>38</v>
      </c>
      <c r="F947" s="15" t="s">
        <v>42</v>
      </c>
      <c r="G947" s="15" t="s">
        <v>16</v>
      </c>
      <c r="H947" s="12">
        <v>970</v>
      </c>
      <c r="I947" s="16" t="s">
        <v>29</v>
      </c>
      <c r="J947" s="15">
        <v>110</v>
      </c>
      <c r="K947" s="15" t="s">
        <v>30</v>
      </c>
      <c r="L947" s="15" t="s">
        <v>201</v>
      </c>
    </row>
    <row r="948" spans="1:14" x14ac:dyDescent="0.3">
      <c r="A948" s="10" t="s">
        <v>2118</v>
      </c>
      <c r="B948" s="11" t="s">
        <v>482</v>
      </c>
      <c r="C948" s="12">
        <v>3</v>
      </c>
      <c r="D948" s="13">
        <f t="shared" si="14"/>
        <v>1.8987341772151899E-2</v>
      </c>
      <c r="E948" t="s">
        <v>613</v>
      </c>
      <c r="F948" s="15" t="s">
        <v>42</v>
      </c>
      <c r="G948" s="15" t="s">
        <v>16</v>
      </c>
      <c r="H948" s="12">
        <v>6</v>
      </c>
      <c r="I948" s="17" t="s">
        <v>46</v>
      </c>
      <c r="J948" s="15">
        <v>360</v>
      </c>
      <c r="K948" s="15" t="s">
        <v>35</v>
      </c>
      <c r="L948" s="15" t="s">
        <v>19</v>
      </c>
    </row>
    <row r="949" spans="1:14" x14ac:dyDescent="0.3">
      <c r="A949" s="10" t="s">
        <v>2119</v>
      </c>
      <c r="B949" s="11" t="s">
        <v>2120</v>
      </c>
      <c r="C949" s="12">
        <v>10</v>
      </c>
      <c r="D949" s="13">
        <f t="shared" si="14"/>
        <v>6.3291139240506333E-2</v>
      </c>
      <c r="E949" t="s">
        <v>2121</v>
      </c>
      <c r="F949" s="15" t="s">
        <v>42</v>
      </c>
      <c r="G949" s="15" t="s">
        <v>16</v>
      </c>
      <c r="H949" s="12">
        <v>999</v>
      </c>
      <c r="I949" s="16" t="s">
        <v>29</v>
      </c>
      <c r="J949" s="15">
        <v>272</v>
      </c>
      <c r="K949" s="15" t="s">
        <v>30</v>
      </c>
      <c r="L949" s="15" t="s">
        <v>19</v>
      </c>
    </row>
    <row r="950" spans="1:14" x14ac:dyDescent="0.3">
      <c r="A950" s="10" t="s">
        <v>2122</v>
      </c>
      <c r="B950" s="11" t="s">
        <v>2123</v>
      </c>
      <c r="C950" s="12">
        <v>5</v>
      </c>
      <c r="D950" s="13">
        <f t="shared" si="14"/>
        <v>3.1645569620253167E-2</v>
      </c>
      <c r="E950" t="s">
        <v>712</v>
      </c>
      <c r="F950" s="15" t="s">
        <v>42</v>
      </c>
      <c r="G950" s="15" t="s">
        <v>16</v>
      </c>
      <c r="H950" s="12">
        <v>862</v>
      </c>
      <c r="I950" s="15" t="s">
        <v>29</v>
      </c>
      <c r="J950" s="15">
        <v>276</v>
      </c>
      <c r="K950" s="15" t="s">
        <v>30</v>
      </c>
      <c r="L950" s="15" t="s">
        <v>19</v>
      </c>
    </row>
    <row r="951" spans="1:14" x14ac:dyDescent="0.3">
      <c r="A951" s="10" t="s">
        <v>2124</v>
      </c>
      <c r="B951" s="11" t="s">
        <v>2125</v>
      </c>
      <c r="C951" s="12">
        <v>7</v>
      </c>
      <c r="D951" s="13">
        <f t="shared" si="14"/>
        <v>4.4303797468354431E-2</v>
      </c>
      <c r="E951" t="s">
        <v>1507</v>
      </c>
      <c r="F951" s="15" t="s">
        <v>98</v>
      </c>
      <c r="G951" s="15" t="s">
        <v>16</v>
      </c>
      <c r="H951" s="12">
        <v>555</v>
      </c>
      <c r="I951" s="15" t="s">
        <v>29</v>
      </c>
      <c r="J951" s="15">
        <v>49</v>
      </c>
      <c r="K951" s="15" t="s">
        <v>18</v>
      </c>
      <c r="L951" s="15" t="s">
        <v>19</v>
      </c>
    </row>
    <row r="952" spans="1:14" x14ac:dyDescent="0.3">
      <c r="A952" s="10" t="s">
        <v>2126</v>
      </c>
      <c r="B952" s="11" t="s">
        <v>2127</v>
      </c>
      <c r="C952" s="12">
        <v>12</v>
      </c>
      <c r="D952" s="13">
        <f t="shared" si="14"/>
        <v>7.5949367088607597E-2</v>
      </c>
      <c r="E952" t="s">
        <v>1175</v>
      </c>
      <c r="F952" s="15" t="s">
        <v>98</v>
      </c>
      <c r="G952" s="15" t="s">
        <v>16</v>
      </c>
      <c r="H952" s="12">
        <v>614</v>
      </c>
      <c r="I952" s="15" t="s">
        <v>29</v>
      </c>
      <c r="J952" s="15">
        <v>233</v>
      </c>
      <c r="K952" s="15" t="s">
        <v>30</v>
      </c>
      <c r="L952" s="15" t="s">
        <v>19</v>
      </c>
    </row>
    <row r="953" spans="1:14" x14ac:dyDescent="0.3">
      <c r="A953" s="10" t="s">
        <v>2128</v>
      </c>
      <c r="B953" s="11" t="s">
        <v>2129</v>
      </c>
      <c r="C953" s="12">
        <v>4</v>
      </c>
      <c r="D953" s="13">
        <f t="shared" si="14"/>
        <v>2.5316455696202531E-2</v>
      </c>
      <c r="E953" t="s">
        <v>2130</v>
      </c>
      <c r="F953" s="15" t="s">
        <v>118</v>
      </c>
      <c r="G953" s="15" t="s">
        <v>16</v>
      </c>
      <c r="H953" s="12">
        <v>510</v>
      </c>
      <c r="I953" s="15" t="s">
        <v>29</v>
      </c>
      <c r="J953" s="15">
        <v>227</v>
      </c>
      <c r="K953" s="15" t="s">
        <v>30</v>
      </c>
      <c r="L953" s="15" t="s">
        <v>19</v>
      </c>
      <c r="N953" s="16" t="s">
        <v>31</v>
      </c>
    </row>
    <row r="954" spans="1:14" x14ac:dyDescent="0.3">
      <c r="A954" s="10" t="s">
        <v>2131</v>
      </c>
      <c r="B954" s="11" t="s">
        <v>2132</v>
      </c>
      <c r="C954" s="12">
        <v>18</v>
      </c>
      <c r="D954" s="13">
        <f t="shared" si="14"/>
        <v>0.11392405063291139</v>
      </c>
      <c r="E954" t="s">
        <v>2133</v>
      </c>
      <c r="F954" s="15" t="s">
        <v>625</v>
      </c>
      <c r="G954" s="15" t="s">
        <v>16</v>
      </c>
      <c r="H954" s="12">
        <v>6748</v>
      </c>
      <c r="I954" s="17" t="s">
        <v>17</v>
      </c>
      <c r="J954" s="15">
        <v>811</v>
      </c>
      <c r="K954" s="15" t="s">
        <v>35</v>
      </c>
      <c r="L954" s="15" t="s">
        <v>19</v>
      </c>
      <c r="N954" s="16" t="s">
        <v>25</v>
      </c>
    </row>
    <row r="955" spans="1:14" x14ac:dyDescent="0.3">
      <c r="A955" s="10" t="s">
        <v>2134</v>
      </c>
      <c r="B955" s="11" t="s">
        <v>2135</v>
      </c>
      <c r="C955" s="12">
        <v>22</v>
      </c>
      <c r="D955" s="13">
        <f t="shared" si="14"/>
        <v>0.13924050632911392</v>
      </c>
      <c r="E955" t="s">
        <v>2136</v>
      </c>
      <c r="F955" s="15" t="s">
        <v>625</v>
      </c>
      <c r="G955" s="15" t="s">
        <v>16</v>
      </c>
      <c r="H955" s="12">
        <v>3253</v>
      </c>
      <c r="I955" s="12" t="s">
        <v>17</v>
      </c>
      <c r="J955" s="15">
        <v>760</v>
      </c>
      <c r="K955" s="15" t="s">
        <v>35</v>
      </c>
      <c r="L955" s="15" t="s">
        <v>19</v>
      </c>
      <c r="N955" s="16" t="s">
        <v>25</v>
      </c>
    </row>
    <row r="956" spans="1:14" x14ac:dyDescent="0.3">
      <c r="A956" s="10" t="s">
        <v>2137</v>
      </c>
      <c r="B956" s="11" t="s">
        <v>2138</v>
      </c>
      <c r="C956" s="12">
        <v>8</v>
      </c>
      <c r="D956" s="13">
        <f t="shared" si="14"/>
        <v>5.0632911392405063E-2</v>
      </c>
      <c r="E956" t="s">
        <v>97</v>
      </c>
      <c r="F956" s="15" t="s">
        <v>625</v>
      </c>
      <c r="G956" s="15" t="s">
        <v>16</v>
      </c>
      <c r="H956" s="12">
        <v>3173</v>
      </c>
      <c r="I956" s="12" t="s">
        <v>17</v>
      </c>
      <c r="J956" s="15">
        <v>134</v>
      </c>
      <c r="K956" s="15" t="s">
        <v>30</v>
      </c>
      <c r="L956" s="15" t="s">
        <v>19</v>
      </c>
      <c r="N956" s="16" t="s">
        <v>25</v>
      </c>
    </row>
    <row r="957" spans="1:14" x14ac:dyDescent="0.3">
      <c r="A957" s="10" t="s">
        <v>2139</v>
      </c>
      <c r="B957" s="11" t="s">
        <v>2140</v>
      </c>
      <c r="C957" s="12">
        <v>72</v>
      </c>
      <c r="D957" s="13">
        <f t="shared" si="14"/>
        <v>0.45569620253164556</v>
      </c>
      <c r="E957" t="s">
        <v>2141</v>
      </c>
      <c r="F957" s="15" t="s">
        <v>625</v>
      </c>
      <c r="G957" s="15" t="s">
        <v>16</v>
      </c>
      <c r="H957" s="12">
        <v>4078</v>
      </c>
      <c r="I957" s="12" t="s">
        <v>17</v>
      </c>
      <c r="J957" s="15">
        <v>1732</v>
      </c>
      <c r="K957" s="15" t="s">
        <v>35</v>
      </c>
      <c r="L957" s="15" t="s">
        <v>19</v>
      </c>
      <c r="N957" s="16" t="s">
        <v>25</v>
      </c>
    </row>
    <row r="958" spans="1:14" x14ac:dyDescent="0.3">
      <c r="A958" s="10" t="s">
        <v>2142</v>
      </c>
      <c r="B958" s="11" t="s">
        <v>2143</v>
      </c>
      <c r="C958" s="12">
        <v>7</v>
      </c>
      <c r="D958" s="13">
        <f t="shared" si="14"/>
        <v>4.4303797468354431E-2</v>
      </c>
      <c r="E958" t="s">
        <v>2144</v>
      </c>
      <c r="F958" s="15" t="s">
        <v>625</v>
      </c>
      <c r="G958" s="15" t="s">
        <v>16</v>
      </c>
      <c r="H958" s="12">
        <v>1126</v>
      </c>
      <c r="I958" s="12" t="s">
        <v>17</v>
      </c>
      <c r="J958" s="15">
        <v>209</v>
      </c>
      <c r="K958" s="15" t="s">
        <v>30</v>
      </c>
      <c r="L958" s="15" t="s">
        <v>19</v>
      </c>
      <c r="N958" s="16" t="s">
        <v>25</v>
      </c>
    </row>
    <row r="959" spans="1:14" x14ac:dyDescent="0.3">
      <c r="A959" s="10" t="s">
        <v>2145</v>
      </c>
      <c r="B959" s="11" t="s">
        <v>2146</v>
      </c>
      <c r="C959" s="12">
        <v>11</v>
      </c>
      <c r="D959" s="13">
        <f t="shared" si="14"/>
        <v>6.9620253164556958E-2</v>
      </c>
      <c r="E959" t="s">
        <v>2147</v>
      </c>
      <c r="F959" s="15" t="s">
        <v>625</v>
      </c>
      <c r="G959" s="15" t="s">
        <v>16</v>
      </c>
      <c r="H959" s="12">
        <v>2654</v>
      </c>
      <c r="I959" s="12" t="s">
        <v>17</v>
      </c>
      <c r="J959" s="15">
        <v>869</v>
      </c>
      <c r="K959" s="15" t="s">
        <v>35</v>
      </c>
      <c r="L959" s="15" t="s">
        <v>19</v>
      </c>
      <c r="N959" s="16" t="s">
        <v>25</v>
      </c>
    </row>
    <row r="960" spans="1:14" x14ac:dyDescent="0.3">
      <c r="A960" s="10" t="s">
        <v>2148</v>
      </c>
      <c r="B960" s="11" t="s">
        <v>2149</v>
      </c>
      <c r="C960" s="12">
        <v>14</v>
      </c>
      <c r="D960" s="13">
        <f t="shared" si="14"/>
        <v>8.8607594936708861E-2</v>
      </c>
      <c r="E960" t="s">
        <v>2150</v>
      </c>
      <c r="F960" s="15" t="s">
        <v>625</v>
      </c>
      <c r="G960" s="15" t="s">
        <v>16</v>
      </c>
      <c r="H960" s="12">
        <v>2162</v>
      </c>
      <c r="I960" s="12" t="s">
        <v>17</v>
      </c>
      <c r="J960" s="15">
        <v>569</v>
      </c>
      <c r="K960" s="15" t="s">
        <v>35</v>
      </c>
      <c r="L960" s="15" t="s">
        <v>19</v>
      </c>
      <c r="N960" s="16" t="s">
        <v>25</v>
      </c>
    </row>
    <row r="961" spans="1:14" x14ac:dyDescent="0.3">
      <c r="A961" s="10" t="s">
        <v>2151</v>
      </c>
      <c r="B961" s="11" t="s">
        <v>2152</v>
      </c>
      <c r="C961" s="12">
        <v>16</v>
      </c>
      <c r="D961" s="13">
        <f t="shared" si="14"/>
        <v>0.10126582278481013</v>
      </c>
      <c r="E961" t="s">
        <v>2153</v>
      </c>
      <c r="F961" s="15" t="s">
        <v>625</v>
      </c>
      <c r="G961" s="15" t="s">
        <v>16</v>
      </c>
      <c r="H961" s="12">
        <v>3196</v>
      </c>
      <c r="I961" s="12" t="s">
        <v>17</v>
      </c>
      <c r="J961" s="15">
        <v>692</v>
      </c>
      <c r="K961" s="15" t="s">
        <v>35</v>
      </c>
      <c r="L961" s="15" t="s">
        <v>19</v>
      </c>
      <c r="N961" s="16" t="s">
        <v>25</v>
      </c>
    </row>
    <row r="962" spans="1:14" x14ac:dyDescent="0.3">
      <c r="A962" s="10" t="s">
        <v>2154</v>
      </c>
      <c r="B962" s="11" t="s">
        <v>2155</v>
      </c>
      <c r="C962" s="12">
        <v>14</v>
      </c>
      <c r="D962" s="13">
        <f t="shared" si="14"/>
        <v>8.8607594936708861E-2</v>
      </c>
      <c r="E962" t="s">
        <v>14</v>
      </c>
      <c r="F962" s="15" t="s">
        <v>2156</v>
      </c>
      <c r="G962" s="15" t="s">
        <v>16</v>
      </c>
      <c r="H962" s="12">
        <v>368</v>
      </c>
      <c r="I962" s="12" t="s">
        <v>23</v>
      </c>
      <c r="J962" s="15">
        <v>142</v>
      </c>
      <c r="K962" s="15" t="s">
        <v>30</v>
      </c>
      <c r="L962" s="15"/>
      <c r="M962" s="19"/>
      <c r="N962" s="16" t="s">
        <v>31</v>
      </c>
    </row>
    <row r="963" spans="1:14" x14ac:dyDescent="0.3">
      <c r="A963" s="10" t="s">
        <v>2157</v>
      </c>
      <c r="B963" s="11" t="s">
        <v>2158</v>
      </c>
      <c r="C963" s="12">
        <v>1</v>
      </c>
      <c r="D963" s="13">
        <f t="shared" ref="D963:D1026" si="15">C963/158</f>
        <v>6.3291139240506328E-3</v>
      </c>
      <c r="E963" t="s">
        <v>38</v>
      </c>
      <c r="F963" s="15" t="s">
        <v>66</v>
      </c>
      <c r="G963" s="15" t="s">
        <v>16</v>
      </c>
      <c r="H963" s="12">
        <v>754</v>
      </c>
      <c r="I963" s="16" t="s">
        <v>29</v>
      </c>
      <c r="J963" s="15">
        <v>325</v>
      </c>
      <c r="K963" s="15" t="s">
        <v>35</v>
      </c>
      <c r="L963" s="15" t="s">
        <v>19</v>
      </c>
    </row>
    <row r="964" spans="1:14" x14ac:dyDescent="0.3">
      <c r="A964" s="10" t="s">
        <v>2159</v>
      </c>
      <c r="B964" s="11" t="s">
        <v>482</v>
      </c>
      <c r="C964" s="12">
        <v>7</v>
      </c>
      <c r="D964" s="13">
        <f t="shared" si="15"/>
        <v>4.4303797468354431E-2</v>
      </c>
      <c r="E964" t="s">
        <v>1507</v>
      </c>
      <c r="F964" s="15" t="s">
        <v>66</v>
      </c>
      <c r="G964" s="15" t="s">
        <v>16</v>
      </c>
      <c r="H964" s="12">
        <v>4733</v>
      </c>
      <c r="I964" s="17" t="s">
        <v>17</v>
      </c>
      <c r="J964" s="15">
        <v>644</v>
      </c>
      <c r="K964" s="15" t="s">
        <v>35</v>
      </c>
      <c r="L964" s="15" t="s">
        <v>19</v>
      </c>
    </row>
    <row r="965" spans="1:14" x14ac:dyDescent="0.3">
      <c r="A965" s="10" t="s">
        <v>2160</v>
      </c>
      <c r="B965" s="11" t="s">
        <v>2161</v>
      </c>
      <c r="C965" s="12">
        <v>1</v>
      </c>
      <c r="D965" s="13">
        <f t="shared" si="15"/>
        <v>6.3291139240506328E-3</v>
      </c>
      <c r="E965" t="s">
        <v>315</v>
      </c>
      <c r="F965" s="15" t="s">
        <v>66</v>
      </c>
      <c r="G965" s="15" t="s">
        <v>16</v>
      </c>
      <c r="H965" s="12">
        <v>66</v>
      </c>
      <c r="I965" s="12" t="s">
        <v>23</v>
      </c>
      <c r="J965" s="15">
        <v>110</v>
      </c>
      <c r="K965" s="15" t="s">
        <v>30</v>
      </c>
      <c r="L965" s="15" t="s">
        <v>19</v>
      </c>
    </row>
    <row r="966" spans="1:14" x14ac:dyDescent="0.3">
      <c r="A966" s="10" t="s">
        <v>2162</v>
      </c>
      <c r="B966" s="11" t="s">
        <v>591</v>
      </c>
      <c r="C966" s="12">
        <v>1</v>
      </c>
      <c r="D966" s="13">
        <f t="shared" si="15"/>
        <v>6.3291139240506328E-3</v>
      </c>
      <c r="E966" t="s">
        <v>76</v>
      </c>
      <c r="F966" s="15" t="s">
        <v>66</v>
      </c>
      <c r="G966" s="15" t="s">
        <v>16</v>
      </c>
      <c r="H966" s="12">
        <v>67</v>
      </c>
      <c r="I966" s="12" t="s">
        <v>23</v>
      </c>
      <c r="J966" s="15">
        <v>58</v>
      </c>
      <c r="K966" s="15" t="s">
        <v>18</v>
      </c>
      <c r="L966" s="15"/>
    </row>
    <row r="967" spans="1:14" x14ac:dyDescent="0.3">
      <c r="A967" s="10" t="s">
        <v>2163</v>
      </c>
      <c r="B967" s="11" t="s">
        <v>114</v>
      </c>
      <c r="C967" s="12">
        <v>4</v>
      </c>
      <c r="D967" s="13">
        <f t="shared" si="15"/>
        <v>2.5316455696202531E-2</v>
      </c>
      <c r="E967" t="s">
        <v>2164</v>
      </c>
      <c r="F967" s="15" t="s">
        <v>66</v>
      </c>
      <c r="G967" s="15" t="s">
        <v>16</v>
      </c>
      <c r="H967" s="12">
        <v>1181</v>
      </c>
      <c r="I967" s="12" t="s">
        <v>17</v>
      </c>
      <c r="J967" s="15">
        <v>394</v>
      </c>
      <c r="K967" s="15" t="s">
        <v>35</v>
      </c>
      <c r="L967" s="15" t="s">
        <v>19</v>
      </c>
    </row>
    <row r="968" spans="1:14" x14ac:dyDescent="0.3">
      <c r="A968" s="10" t="s">
        <v>2165</v>
      </c>
      <c r="B968" s="11" t="s">
        <v>2166</v>
      </c>
      <c r="C968" s="12">
        <v>6</v>
      </c>
      <c r="D968" s="13">
        <f t="shared" si="15"/>
        <v>3.7974683544303799E-2</v>
      </c>
      <c r="E968" t="s">
        <v>55</v>
      </c>
      <c r="F968" s="15" t="s">
        <v>66</v>
      </c>
      <c r="G968" s="15" t="s">
        <v>16</v>
      </c>
      <c r="H968" s="12">
        <v>679</v>
      </c>
      <c r="I968" s="16" t="s">
        <v>29</v>
      </c>
      <c r="J968" s="15">
        <v>75</v>
      </c>
      <c r="K968" s="15" t="s">
        <v>18</v>
      </c>
      <c r="L968" s="15" t="s">
        <v>19</v>
      </c>
      <c r="M968" s="20" t="s">
        <v>2167</v>
      </c>
      <c r="N968" s="16" t="s">
        <v>31</v>
      </c>
    </row>
    <row r="969" spans="1:14" x14ac:dyDescent="0.3">
      <c r="A969" s="10" t="s">
        <v>2168</v>
      </c>
      <c r="B969" s="11" t="s">
        <v>2169</v>
      </c>
      <c r="C969" s="12">
        <v>2</v>
      </c>
      <c r="D969" s="13">
        <f t="shared" si="15"/>
        <v>1.2658227848101266E-2</v>
      </c>
      <c r="E969" t="s">
        <v>2170</v>
      </c>
      <c r="F969" s="15" t="s">
        <v>66</v>
      </c>
      <c r="G969" s="15" t="s">
        <v>16</v>
      </c>
      <c r="H969" s="12">
        <v>967</v>
      </c>
      <c r="I969" s="15" t="s">
        <v>29</v>
      </c>
      <c r="J969" s="15">
        <v>600</v>
      </c>
      <c r="K969" s="15" t="s">
        <v>35</v>
      </c>
      <c r="L969" s="15" t="s">
        <v>19</v>
      </c>
    </row>
    <row r="970" spans="1:14" x14ac:dyDescent="0.3">
      <c r="A970" s="10" t="s">
        <v>2171</v>
      </c>
      <c r="B970" s="11" t="s">
        <v>2172</v>
      </c>
      <c r="C970" s="12">
        <v>4</v>
      </c>
      <c r="D970" s="13">
        <f t="shared" si="15"/>
        <v>2.5316455696202531E-2</v>
      </c>
      <c r="E970" t="s">
        <v>2173</v>
      </c>
      <c r="F970" s="15" t="s">
        <v>66</v>
      </c>
      <c r="G970" s="15" t="s">
        <v>16</v>
      </c>
      <c r="H970" s="12">
        <v>3639</v>
      </c>
      <c r="I970" s="17" t="s">
        <v>17</v>
      </c>
      <c r="J970" s="15">
        <v>720</v>
      </c>
      <c r="K970" s="15" t="s">
        <v>35</v>
      </c>
      <c r="L970" s="15" t="s">
        <v>19</v>
      </c>
    </row>
    <row r="971" spans="1:14" x14ac:dyDescent="0.3">
      <c r="A971" s="10" t="s">
        <v>2174</v>
      </c>
      <c r="B971" s="11" t="s">
        <v>2175</v>
      </c>
      <c r="C971" s="12">
        <v>5</v>
      </c>
      <c r="D971" s="13">
        <f t="shared" si="15"/>
        <v>3.1645569620253167E-2</v>
      </c>
      <c r="E971" t="s">
        <v>2176</v>
      </c>
      <c r="F971" s="15" t="s">
        <v>150</v>
      </c>
      <c r="G971" s="15" t="s">
        <v>16</v>
      </c>
      <c r="H971" s="12">
        <v>1945</v>
      </c>
      <c r="I971" s="12" t="s">
        <v>17</v>
      </c>
      <c r="J971" s="15">
        <v>555</v>
      </c>
      <c r="K971" s="15" t="s">
        <v>35</v>
      </c>
      <c r="L971" s="15" t="s">
        <v>19</v>
      </c>
    </row>
    <row r="972" spans="1:14" x14ac:dyDescent="0.3">
      <c r="A972" s="10" t="s">
        <v>2177</v>
      </c>
      <c r="B972" s="11" t="s">
        <v>2178</v>
      </c>
      <c r="C972" s="12">
        <v>1</v>
      </c>
      <c r="D972" s="13">
        <f t="shared" si="15"/>
        <v>6.3291139240506328E-3</v>
      </c>
      <c r="E972" t="s">
        <v>38</v>
      </c>
      <c r="F972" s="15" t="s">
        <v>150</v>
      </c>
      <c r="G972" s="15" t="s">
        <v>16</v>
      </c>
      <c r="H972" s="12">
        <v>1111</v>
      </c>
      <c r="I972" s="12" t="s">
        <v>17</v>
      </c>
      <c r="J972" s="15">
        <v>383</v>
      </c>
      <c r="K972" s="15" t="s">
        <v>35</v>
      </c>
      <c r="L972" s="15" t="s">
        <v>19</v>
      </c>
    </row>
    <row r="973" spans="1:14" x14ac:dyDescent="0.3">
      <c r="A973" s="10" t="s">
        <v>2179</v>
      </c>
      <c r="B973" s="11" t="s">
        <v>246</v>
      </c>
      <c r="C973" s="12">
        <v>7</v>
      </c>
      <c r="D973" s="13">
        <f t="shared" si="15"/>
        <v>4.4303797468354431E-2</v>
      </c>
      <c r="E973" t="s">
        <v>55</v>
      </c>
      <c r="F973" s="15" t="s">
        <v>42</v>
      </c>
      <c r="G973" s="15" t="s">
        <v>16</v>
      </c>
      <c r="H973" s="12">
        <v>1856</v>
      </c>
      <c r="I973" s="12" t="s">
        <v>17</v>
      </c>
      <c r="J973" s="15">
        <v>230</v>
      </c>
      <c r="K973" s="15" t="s">
        <v>30</v>
      </c>
      <c r="L973" s="15" t="s">
        <v>19</v>
      </c>
    </row>
    <row r="974" spans="1:14" x14ac:dyDescent="0.3">
      <c r="A974" s="10" t="s">
        <v>2180</v>
      </c>
      <c r="B974" s="11" t="s">
        <v>2181</v>
      </c>
      <c r="C974" s="12">
        <v>2</v>
      </c>
      <c r="D974" s="13">
        <f t="shared" si="15"/>
        <v>1.2658227848101266E-2</v>
      </c>
      <c r="E974" t="s">
        <v>93</v>
      </c>
      <c r="F974" s="15" t="s">
        <v>2182</v>
      </c>
      <c r="G974" s="15" t="s">
        <v>16</v>
      </c>
      <c r="H974" s="12">
        <v>154</v>
      </c>
      <c r="I974" s="12" t="s">
        <v>23</v>
      </c>
      <c r="J974" s="15">
        <v>75</v>
      </c>
      <c r="K974" s="15" t="s">
        <v>18</v>
      </c>
      <c r="L974" s="15" t="s">
        <v>19</v>
      </c>
    </row>
    <row r="975" spans="1:14" x14ac:dyDescent="0.3">
      <c r="A975" s="10" t="s">
        <v>2183</v>
      </c>
      <c r="B975" s="11" t="s">
        <v>539</v>
      </c>
      <c r="C975" s="12">
        <v>3</v>
      </c>
      <c r="D975" s="13">
        <f t="shared" si="15"/>
        <v>1.8987341772151899E-2</v>
      </c>
      <c r="E975" t="s">
        <v>1267</v>
      </c>
      <c r="F975" s="15" t="s">
        <v>2182</v>
      </c>
      <c r="G975" s="15" t="s">
        <v>16</v>
      </c>
      <c r="H975" s="12">
        <v>641</v>
      </c>
      <c r="I975" s="16" t="s">
        <v>29</v>
      </c>
      <c r="J975" s="15">
        <v>464</v>
      </c>
      <c r="K975" s="15" t="s">
        <v>35</v>
      </c>
      <c r="L975" s="15" t="s">
        <v>19</v>
      </c>
      <c r="N975" s="16" t="s">
        <v>25</v>
      </c>
    </row>
    <row r="976" spans="1:14" x14ac:dyDescent="0.3">
      <c r="A976" s="10" t="s">
        <v>2184</v>
      </c>
      <c r="B976" s="11" t="s">
        <v>2185</v>
      </c>
      <c r="C976" s="12">
        <v>1</v>
      </c>
      <c r="D976" s="13">
        <f t="shared" si="15"/>
        <v>6.3291139240506328E-3</v>
      </c>
      <c r="E976" t="s">
        <v>232</v>
      </c>
      <c r="F976" s="15" t="s">
        <v>2182</v>
      </c>
      <c r="G976" s="15" t="s">
        <v>16</v>
      </c>
      <c r="H976" s="12">
        <v>938</v>
      </c>
      <c r="I976" s="15" t="s">
        <v>29</v>
      </c>
      <c r="J976" s="15">
        <v>376</v>
      </c>
      <c r="K976" s="15" t="s">
        <v>35</v>
      </c>
      <c r="L976" s="15" t="s">
        <v>19</v>
      </c>
    </row>
    <row r="977" spans="1:14" x14ac:dyDescent="0.3">
      <c r="A977" s="10" t="s">
        <v>2186</v>
      </c>
      <c r="B977" s="11" t="s">
        <v>231</v>
      </c>
      <c r="C977" s="12">
        <v>1</v>
      </c>
      <c r="D977" s="13">
        <f t="shared" si="15"/>
        <v>6.3291139240506328E-3</v>
      </c>
      <c r="E977" t="s">
        <v>38</v>
      </c>
      <c r="F977" s="15" t="s">
        <v>73</v>
      </c>
      <c r="G977" s="15" t="s">
        <v>16</v>
      </c>
      <c r="H977" s="12">
        <v>130</v>
      </c>
      <c r="I977" s="17" t="s">
        <v>23</v>
      </c>
      <c r="J977" s="15">
        <v>59</v>
      </c>
      <c r="K977" s="15" t="s">
        <v>18</v>
      </c>
      <c r="L977" s="15" t="s">
        <v>19</v>
      </c>
    </row>
    <row r="978" spans="1:14" x14ac:dyDescent="0.3">
      <c r="A978" s="10" t="s">
        <v>2187</v>
      </c>
      <c r="B978" s="11" t="s">
        <v>319</v>
      </c>
      <c r="C978" s="12">
        <v>36</v>
      </c>
      <c r="D978" s="13">
        <f t="shared" si="15"/>
        <v>0.22784810126582278</v>
      </c>
      <c r="E978" t="s">
        <v>1968</v>
      </c>
      <c r="F978" s="15" t="s">
        <v>73</v>
      </c>
      <c r="G978" s="15" t="s">
        <v>16</v>
      </c>
      <c r="H978" s="12">
        <v>2523</v>
      </c>
      <c r="I978" s="12" t="s">
        <v>17</v>
      </c>
      <c r="J978" s="15">
        <v>562</v>
      </c>
      <c r="K978" s="15" t="s">
        <v>35</v>
      </c>
      <c r="L978" s="15" t="s">
        <v>19</v>
      </c>
      <c r="N978" s="16" t="s">
        <v>25</v>
      </c>
    </row>
    <row r="979" spans="1:14" x14ac:dyDescent="0.3">
      <c r="A979" s="10" t="s">
        <v>2188</v>
      </c>
      <c r="B979" s="11" t="s">
        <v>2189</v>
      </c>
      <c r="C979" s="12">
        <v>39</v>
      </c>
      <c r="D979" s="13">
        <f t="shared" si="15"/>
        <v>0.24683544303797469</v>
      </c>
      <c r="E979" t="s">
        <v>2190</v>
      </c>
      <c r="F979" s="15" t="s">
        <v>1188</v>
      </c>
      <c r="G979" s="15" t="s">
        <v>16</v>
      </c>
      <c r="H979" s="12">
        <v>4753</v>
      </c>
      <c r="I979" s="12" t="s">
        <v>17</v>
      </c>
      <c r="J979" s="15">
        <v>765</v>
      </c>
      <c r="K979" s="15" t="s">
        <v>35</v>
      </c>
      <c r="L979" s="15" t="s">
        <v>19</v>
      </c>
      <c r="N979" s="16" t="s">
        <v>25</v>
      </c>
    </row>
    <row r="980" spans="1:14" x14ac:dyDescent="0.3">
      <c r="A980" s="10" t="s">
        <v>2191</v>
      </c>
      <c r="B980" s="11" t="s">
        <v>2192</v>
      </c>
      <c r="C980" s="12">
        <v>2</v>
      </c>
      <c r="D980" s="13">
        <f t="shared" si="15"/>
        <v>1.2658227848101266E-2</v>
      </c>
      <c r="E980" t="s">
        <v>1955</v>
      </c>
      <c r="F980" s="15" t="s">
        <v>1188</v>
      </c>
      <c r="G980" s="15" t="s">
        <v>16</v>
      </c>
      <c r="H980" s="12">
        <v>670</v>
      </c>
      <c r="I980" s="16" t="s">
        <v>29</v>
      </c>
      <c r="J980" s="15">
        <v>248</v>
      </c>
      <c r="K980" s="15" t="s">
        <v>30</v>
      </c>
      <c r="L980" s="15" t="s">
        <v>19</v>
      </c>
      <c r="N980" s="16" t="s">
        <v>25</v>
      </c>
    </row>
    <row r="981" spans="1:14" x14ac:dyDescent="0.3">
      <c r="A981" s="10" t="s">
        <v>2193</v>
      </c>
      <c r="B981" s="11" t="s">
        <v>2194</v>
      </c>
      <c r="C981" s="12">
        <v>1</v>
      </c>
      <c r="D981" s="13">
        <f t="shared" si="15"/>
        <v>6.3291139240506328E-3</v>
      </c>
      <c r="E981" t="s">
        <v>23</v>
      </c>
      <c r="F981" s="15" t="s">
        <v>1188</v>
      </c>
      <c r="G981" s="15" t="s">
        <v>16</v>
      </c>
      <c r="H981" s="16">
        <v>209</v>
      </c>
      <c r="I981" s="17" t="s">
        <v>23</v>
      </c>
      <c r="J981" s="15">
        <v>66</v>
      </c>
      <c r="K981" s="15" t="s">
        <v>18</v>
      </c>
      <c r="L981" s="15" t="s">
        <v>19</v>
      </c>
      <c r="N981" s="16" t="s">
        <v>25</v>
      </c>
    </row>
    <row r="982" spans="1:14" x14ac:dyDescent="0.3">
      <c r="A982" s="10" t="s">
        <v>2195</v>
      </c>
      <c r="B982" s="11" t="s">
        <v>848</v>
      </c>
      <c r="C982" s="12">
        <v>2</v>
      </c>
      <c r="D982" s="13">
        <f t="shared" si="15"/>
        <v>1.2658227848101266E-2</v>
      </c>
      <c r="E982" t="s">
        <v>1211</v>
      </c>
      <c r="F982" s="15" t="s">
        <v>1188</v>
      </c>
      <c r="G982" s="15" t="s">
        <v>16</v>
      </c>
      <c r="H982" s="17">
        <v>4541</v>
      </c>
      <c r="I982" s="12" t="s">
        <v>17</v>
      </c>
      <c r="J982" s="15">
        <v>313</v>
      </c>
      <c r="K982" s="15" t="s">
        <v>35</v>
      </c>
      <c r="L982" s="15"/>
      <c r="N982" s="16" t="s">
        <v>25</v>
      </c>
    </row>
    <row r="983" spans="1:14" x14ac:dyDescent="0.3">
      <c r="A983" s="10" t="s">
        <v>2196</v>
      </c>
      <c r="B983" s="11" t="s">
        <v>2197</v>
      </c>
      <c r="C983" s="17">
        <v>4</v>
      </c>
      <c r="D983" s="13">
        <f t="shared" si="15"/>
        <v>2.5316455696202531E-2</v>
      </c>
      <c r="E983" t="s">
        <v>2198</v>
      </c>
      <c r="F983" s="15" t="s">
        <v>1188</v>
      </c>
      <c r="G983" s="15" t="s">
        <v>16</v>
      </c>
      <c r="H983" s="12">
        <v>666</v>
      </c>
      <c r="I983" s="16" t="s">
        <v>29</v>
      </c>
      <c r="J983" s="15">
        <v>98</v>
      </c>
      <c r="K983" s="15" t="s">
        <v>18</v>
      </c>
      <c r="L983" s="15" t="s">
        <v>19</v>
      </c>
      <c r="N983" s="16" t="s">
        <v>25</v>
      </c>
    </row>
    <row r="984" spans="1:14" x14ac:dyDescent="0.3">
      <c r="A984" s="10" t="s">
        <v>2199</v>
      </c>
      <c r="B984" s="11" t="s">
        <v>2200</v>
      </c>
      <c r="C984" s="12">
        <v>1</v>
      </c>
      <c r="D984" s="13">
        <f t="shared" si="15"/>
        <v>6.3291139240506328E-3</v>
      </c>
      <c r="E984" t="s">
        <v>83</v>
      </c>
      <c r="F984" s="15" t="s">
        <v>1188</v>
      </c>
      <c r="G984" s="15" t="s">
        <v>16</v>
      </c>
      <c r="H984" s="16">
        <v>1954</v>
      </c>
      <c r="I984" s="17" t="s">
        <v>17</v>
      </c>
      <c r="J984" s="15">
        <v>326</v>
      </c>
      <c r="K984" s="15" t="s">
        <v>35</v>
      </c>
      <c r="L984" s="15" t="s">
        <v>19</v>
      </c>
      <c r="N984" s="16" t="s">
        <v>25</v>
      </c>
    </row>
    <row r="985" spans="1:14" x14ac:dyDescent="0.3">
      <c r="A985" s="10" t="s">
        <v>2201</v>
      </c>
      <c r="B985" s="11" t="s">
        <v>2202</v>
      </c>
      <c r="C985" s="12">
        <v>1</v>
      </c>
      <c r="D985" s="13">
        <f t="shared" si="15"/>
        <v>6.3291139240506328E-3</v>
      </c>
      <c r="E985" t="s">
        <v>45</v>
      </c>
      <c r="F985" s="15" t="s">
        <v>1188</v>
      </c>
      <c r="G985" s="15" t="s">
        <v>16</v>
      </c>
      <c r="H985" s="17">
        <v>536</v>
      </c>
      <c r="I985" s="16" t="s">
        <v>29</v>
      </c>
      <c r="J985" s="15">
        <v>302</v>
      </c>
      <c r="K985" s="15" t="s">
        <v>35</v>
      </c>
      <c r="L985" s="15" t="s">
        <v>19</v>
      </c>
      <c r="M985" s="20" t="s">
        <v>2203</v>
      </c>
      <c r="N985" s="16" t="s">
        <v>25</v>
      </c>
    </row>
    <row r="986" spans="1:14" x14ac:dyDescent="0.3">
      <c r="A986" s="10" t="s">
        <v>2204</v>
      </c>
      <c r="B986" s="11" t="s">
        <v>2205</v>
      </c>
      <c r="C986" s="12">
        <v>2</v>
      </c>
      <c r="D986" s="13">
        <f t="shared" si="15"/>
        <v>1.2658227848101266E-2</v>
      </c>
      <c r="E986" t="s">
        <v>23</v>
      </c>
      <c r="F986" s="15" t="s">
        <v>1188</v>
      </c>
      <c r="G986" s="15" t="s">
        <v>16</v>
      </c>
      <c r="H986" s="12">
        <v>1125</v>
      </c>
      <c r="I986" s="17" t="s">
        <v>17</v>
      </c>
      <c r="J986" s="15">
        <v>173</v>
      </c>
      <c r="K986" s="15" t="s">
        <v>30</v>
      </c>
      <c r="L986" s="15" t="s">
        <v>19</v>
      </c>
    </row>
    <row r="987" spans="1:14" x14ac:dyDescent="0.3">
      <c r="A987" s="10" t="s">
        <v>2206</v>
      </c>
      <c r="B987" s="11" t="s">
        <v>27</v>
      </c>
      <c r="C987" s="12">
        <v>23</v>
      </c>
      <c r="D987" s="13">
        <f t="shared" si="15"/>
        <v>0.14556962025316456</v>
      </c>
      <c r="E987" t="s">
        <v>2207</v>
      </c>
      <c r="F987" s="15" t="s">
        <v>42</v>
      </c>
      <c r="G987" s="15" t="s">
        <v>16</v>
      </c>
      <c r="H987" s="12">
        <v>2361</v>
      </c>
      <c r="I987" s="12" t="s">
        <v>17</v>
      </c>
      <c r="J987" s="15">
        <v>587</v>
      </c>
      <c r="K987" s="15" t="s">
        <v>35</v>
      </c>
      <c r="L987" s="15" t="s">
        <v>19</v>
      </c>
    </row>
    <row r="988" spans="1:14" x14ac:dyDescent="0.3">
      <c r="A988" s="10" t="s">
        <v>2208</v>
      </c>
      <c r="B988" s="11" t="s">
        <v>2209</v>
      </c>
      <c r="C988" s="12">
        <v>1</v>
      </c>
      <c r="D988" s="13">
        <f t="shared" si="15"/>
        <v>6.3291139240506328E-3</v>
      </c>
      <c r="E988" t="s">
        <v>45</v>
      </c>
      <c r="F988" s="15" t="s">
        <v>751</v>
      </c>
      <c r="G988" s="15" t="s">
        <v>16</v>
      </c>
      <c r="H988" s="12">
        <v>1336</v>
      </c>
      <c r="I988" s="12" t="s">
        <v>17</v>
      </c>
      <c r="J988" s="15">
        <v>145</v>
      </c>
      <c r="K988" s="15" t="s">
        <v>30</v>
      </c>
      <c r="L988" s="15" t="s">
        <v>19</v>
      </c>
    </row>
    <row r="989" spans="1:14" x14ac:dyDescent="0.3">
      <c r="A989" s="10" t="s">
        <v>2210</v>
      </c>
      <c r="B989" s="11" t="s">
        <v>414</v>
      </c>
      <c r="C989" s="12">
        <v>1</v>
      </c>
      <c r="D989" s="13">
        <f t="shared" si="15"/>
        <v>6.3291139240506328E-3</v>
      </c>
      <c r="E989" t="s">
        <v>23</v>
      </c>
      <c r="F989" s="15" t="s">
        <v>284</v>
      </c>
      <c r="G989" s="15" t="s">
        <v>16</v>
      </c>
      <c r="H989" s="12">
        <v>68</v>
      </c>
      <c r="I989" s="12" t="s">
        <v>23</v>
      </c>
      <c r="J989" s="15">
        <v>57</v>
      </c>
      <c r="K989" s="15" t="s">
        <v>18</v>
      </c>
      <c r="L989" s="15" t="s">
        <v>19</v>
      </c>
      <c r="M989" s="19"/>
    </row>
    <row r="990" spans="1:14" x14ac:dyDescent="0.3">
      <c r="A990" s="10" t="s">
        <v>2211</v>
      </c>
      <c r="B990" s="11" t="s">
        <v>2212</v>
      </c>
      <c r="C990" s="12">
        <v>1</v>
      </c>
      <c r="D990" s="13">
        <f t="shared" si="15"/>
        <v>6.3291139240506328E-3</v>
      </c>
      <c r="E990" t="s">
        <v>45</v>
      </c>
      <c r="F990" s="15" t="s">
        <v>270</v>
      </c>
      <c r="G990" s="15" t="s">
        <v>16</v>
      </c>
      <c r="H990" s="12">
        <v>1325</v>
      </c>
      <c r="I990" s="12" t="s">
        <v>17</v>
      </c>
      <c r="J990" s="15">
        <v>70</v>
      </c>
      <c r="K990" s="15" t="s">
        <v>18</v>
      </c>
      <c r="L990" s="15" t="s">
        <v>19</v>
      </c>
      <c r="M990" s="19"/>
      <c r="N990" s="16" t="s">
        <v>31</v>
      </c>
    </row>
    <row r="991" spans="1:14" x14ac:dyDescent="0.3">
      <c r="A991" s="10" t="s">
        <v>2213</v>
      </c>
      <c r="B991" s="11" t="s">
        <v>136</v>
      </c>
      <c r="C991" s="12">
        <v>1</v>
      </c>
      <c r="D991" s="13">
        <f t="shared" si="15"/>
        <v>6.3291139240506328E-3</v>
      </c>
      <c r="E991" t="s">
        <v>45</v>
      </c>
      <c r="F991" s="15" t="s">
        <v>2214</v>
      </c>
      <c r="G991" s="15" t="s">
        <v>102</v>
      </c>
      <c r="H991" s="12">
        <v>663</v>
      </c>
      <c r="I991" s="16" t="s">
        <v>29</v>
      </c>
      <c r="J991" s="15">
        <v>228</v>
      </c>
      <c r="K991" s="15" t="s">
        <v>30</v>
      </c>
      <c r="L991" s="15" t="s">
        <v>19</v>
      </c>
      <c r="N991" s="16" t="s">
        <v>25</v>
      </c>
    </row>
    <row r="992" spans="1:14" x14ac:dyDescent="0.3">
      <c r="A992" s="10" t="s">
        <v>2215</v>
      </c>
      <c r="B992" s="11" t="s">
        <v>414</v>
      </c>
      <c r="C992" s="12">
        <v>2</v>
      </c>
      <c r="D992" s="13">
        <f t="shared" si="15"/>
        <v>1.2658227848101266E-2</v>
      </c>
      <c r="E992" t="s">
        <v>45</v>
      </c>
      <c r="F992" s="15" t="s">
        <v>2214</v>
      </c>
      <c r="G992" s="15" t="s">
        <v>16</v>
      </c>
      <c r="H992" s="12">
        <v>174</v>
      </c>
      <c r="I992" s="17" t="s">
        <v>23</v>
      </c>
      <c r="J992" s="15">
        <v>62</v>
      </c>
      <c r="K992" s="15" t="s">
        <v>18</v>
      </c>
      <c r="L992" s="15" t="s">
        <v>19</v>
      </c>
      <c r="N992" s="16" t="s">
        <v>25</v>
      </c>
    </row>
    <row r="993" spans="1:14" x14ac:dyDescent="0.3">
      <c r="A993" s="10" t="s">
        <v>2216</v>
      </c>
      <c r="B993" s="11" t="s">
        <v>501</v>
      </c>
      <c r="C993" s="12">
        <v>2</v>
      </c>
      <c r="D993" s="13">
        <f t="shared" si="15"/>
        <v>1.2658227848101266E-2</v>
      </c>
      <c r="E993" t="s">
        <v>1795</v>
      </c>
      <c r="F993" s="15" t="s">
        <v>2214</v>
      </c>
      <c r="G993" s="15"/>
      <c r="H993" s="12">
        <v>85</v>
      </c>
      <c r="I993" s="12" t="s">
        <v>23</v>
      </c>
      <c r="J993" s="15">
        <v>97</v>
      </c>
      <c r="K993" s="15" t="s">
        <v>18</v>
      </c>
      <c r="L993" s="15"/>
      <c r="N993" s="16" t="s">
        <v>31</v>
      </c>
    </row>
    <row r="994" spans="1:14" x14ac:dyDescent="0.3">
      <c r="A994" s="10" t="s">
        <v>2217</v>
      </c>
      <c r="B994" s="11" t="s">
        <v>2218</v>
      </c>
      <c r="C994" s="12">
        <v>4</v>
      </c>
      <c r="D994" s="13">
        <f t="shared" si="15"/>
        <v>2.5316455696202531E-2</v>
      </c>
      <c r="E994" t="s">
        <v>38</v>
      </c>
      <c r="F994" s="15" t="s">
        <v>219</v>
      </c>
      <c r="G994" s="15" t="s">
        <v>16</v>
      </c>
      <c r="H994" s="12">
        <v>128</v>
      </c>
      <c r="I994" s="12" t="s">
        <v>23</v>
      </c>
      <c r="J994" s="15">
        <v>112</v>
      </c>
      <c r="K994" s="15" t="s">
        <v>30</v>
      </c>
      <c r="L994" s="15" t="s">
        <v>19</v>
      </c>
      <c r="M994" s="19"/>
    </row>
    <row r="995" spans="1:14" x14ac:dyDescent="0.3">
      <c r="A995" s="10" t="s">
        <v>2219</v>
      </c>
      <c r="B995" s="11" t="s">
        <v>2220</v>
      </c>
      <c r="C995" s="12">
        <v>48</v>
      </c>
      <c r="D995" s="13">
        <f t="shared" si="15"/>
        <v>0.30379746835443039</v>
      </c>
      <c r="E995" t="s">
        <v>1870</v>
      </c>
      <c r="F995" s="15" t="s">
        <v>150</v>
      </c>
      <c r="G995" s="15" t="s">
        <v>16</v>
      </c>
      <c r="H995" s="12">
        <v>1319</v>
      </c>
      <c r="I995" s="12" t="s">
        <v>17</v>
      </c>
      <c r="J995" s="15">
        <v>490</v>
      </c>
      <c r="K995" s="15" t="s">
        <v>35</v>
      </c>
      <c r="L995" s="15" t="s">
        <v>19</v>
      </c>
    </row>
    <row r="996" spans="1:14" x14ac:dyDescent="0.3">
      <c r="A996" s="10" t="s">
        <v>2221</v>
      </c>
      <c r="B996" s="11" t="s">
        <v>2222</v>
      </c>
      <c r="C996" s="12">
        <v>1</v>
      </c>
      <c r="D996" s="13">
        <f t="shared" si="15"/>
        <v>6.3291139240506328E-3</v>
      </c>
      <c r="E996" t="s">
        <v>83</v>
      </c>
      <c r="F996" s="15" t="s">
        <v>118</v>
      </c>
      <c r="G996" s="15" t="s">
        <v>16</v>
      </c>
      <c r="H996" s="16" t="s">
        <v>109</v>
      </c>
      <c r="I996" s="12" t="s">
        <v>46</v>
      </c>
      <c r="J996" s="15">
        <v>4</v>
      </c>
      <c r="K996" s="15" t="s">
        <v>110</v>
      </c>
      <c r="L996" s="15" t="s">
        <v>19</v>
      </c>
    </row>
    <row r="997" spans="1:14" x14ac:dyDescent="0.3">
      <c r="A997" s="10" t="s">
        <v>2223</v>
      </c>
      <c r="B997" s="11" t="s">
        <v>2224</v>
      </c>
      <c r="C997" s="12">
        <v>9</v>
      </c>
      <c r="D997" s="13">
        <f t="shared" si="15"/>
        <v>5.6962025316455694E-2</v>
      </c>
      <c r="E997" t="s">
        <v>2225</v>
      </c>
      <c r="F997" s="15" t="s">
        <v>118</v>
      </c>
      <c r="G997" s="15" t="s">
        <v>16</v>
      </c>
      <c r="H997" s="17">
        <v>669</v>
      </c>
      <c r="I997" s="16" t="s">
        <v>29</v>
      </c>
      <c r="J997" s="15">
        <v>242</v>
      </c>
      <c r="K997" s="15" t="s">
        <v>30</v>
      </c>
      <c r="L997" s="15" t="s">
        <v>19</v>
      </c>
    </row>
    <row r="998" spans="1:14" x14ac:dyDescent="0.3">
      <c r="A998" s="10" t="s">
        <v>2226</v>
      </c>
      <c r="B998" s="11" t="s">
        <v>2227</v>
      </c>
      <c r="C998" s="12">
        <v>2</v>
      </c>
      <c r="D998" s="13">
        <f t="shared" si="15"/>
        <v>1.2658227848101266E-2</v>
      </c>
      <c r="E998" t="s">
        <v>45</v>
      </c>
      <c r="F998" s="15" t="s">
        <v>118</v>
      </c>
      <c r="G998" s="15" t="s">
        <v>16</v>
      </c>
      <c r="H998" s="12">
        <v>1027</v>
      </c>
      <c r="I998" s="17" t="s">
        <v>17</v>
      </c>
      <c r="J998" s="15">
        <v>119</v>
      </c>
      <c r="K998" s="15" t="s">
        <v>30</v>
      </c>
      <c r="L998" s="15" t="s">
        <v>19</v>
      </c>
      <c r="N998" s="16" t="s">
        <v>25</v>
      </c>
    </row>
    <row r="999" spans="1:14" x14ac:dyDescent="0.3">
      <c r="A999" s="10" t="s">
        <v>2228</v>
      </c>
      <c r="B999" s="11" t="s">
        <v>2229</v>
      </c>
      <c r="C999" s="12">
        <v>4</v>
      </c>
      <c r="D999" s="13">
        <f t="shared" si="15"/>
        <v>2.5316455696202531E-2</v>
      </c>
      <c r="E999" t="s">
        <v>2230</v>
      </c>
      <c r="F999" s="15" t="s">
        <v>118</v>
      </c>
      <c r="G999" s="15" t="s">
        <v>16</v>
      </c>
      <c r="H999" s="12">
        <v>278</v>
      </c>
      <c r="I999" s="12" t="s">
        <v>23</v>
      </c>
      <c r="J999" s="15">
        <v>151</v>
      </c>
      <c r="K999" s="15" t="s">
        <v>30</v>
      </c>
      <c r="L999" s="15" t="s">
        <v>19</v>
      </c>
    </row>
    <row r="1000" spans="1:14" x14ac:dyDescent="0.3">
      <c r="A1000" s="10" t="s">
        <v>2231</v>
      </c>
      <c r="B1000" s="11" t="s">
        <v>2232</v>
      </c>
      <c r="C1000" s="12">
        <v>63</v>
      </c>
      <c r="D1000" s="13">
        <f t="shared" si="15"/>
        <v>0.39873417721518989</v>
      </c>
      <c r="E1000" t="s">
        <v>1870</v>
      </c>
      <c r="F1000" s="15" t="s">
        <v>118</v>
      </c>
      <c r="G1000" s="15" t="s">
        <v>16</v>
      </c>
      <c r="H1000" s="12">
        <v>4564</v>
      </c>
      <c r="I1000" s="12" t="s">
        <v>17</v>
      </c>
      <c r="J1000" s="15">
        <v>685</v>
      </c>
      <c r="K1000" s="15" t="s">
        <v>35</v>
      </c>
      <c r="L1000" s="15" t="s">
        <v>19</v>
      </c>
    </row>
    <row r="1001" spans="1:14" x14ac:dyDescent="0.3">
      <c r="A1001" s="10" t="s">
        <v>2233</v>
      </c>
      <c r="B1001" s="11" t="s">
        <v>2234</v>
      </c>
      <c r="C1001" s="12">
        <v>1</v>
      </c>
      <c r="D1001" s="13">
        <f t="shared" si="15"/>
        <v>6.3291139240506328E-3</v>
      </c>
      <c r="E1001" t="s">
        <v>315</v>
      </c>
      <c r="F1001" s="15" t="s">
        <v>118</v>
      </c>
      <c r="G1001" s="15" t="s">
        <v>16</v>
      </c>
      <c r="H1001" s="12">
        <v>954</v>
      </c>
      <c r="I1001" s="16" t="s">
        <v>29</v>
      </c>
      <c r="J1001" s="15">
        <v>317</v>
      </c>
      <c r="K1001" s="15" t="s">
        <v>35</v>
      </c>
      <c r="L1001" s="15" t="s">
        <v>19</v>
      </c>
    </row>
    <row r="1002" spans="1:14" x14ac:dyDescent="0.3">
      <c r="A1002" s="10" t="s">
        <v>2235</v>
      </c>
      <c r="B1002" s="11" t="s">
        <v>1075</v>
      </c>
      <c r="C1002" s="12">
        <v>1</v>
      </c>
      <c r="D1002" s="13">
        <f t="shared" si="15"/>
        <v>6.3291139240506328E-3</v>
      </c>
      <c r="E1002" t="s">
        <v>315</v>
      </c>
      <c r="F1002" s="15" t="s">
        <v>118</v>
      </c>
      <c r="G1002" s="15" t="s">
        <v>16</v>
      </c>
      <c r="H1002" s="12">
        <v>28</v>
      </c>
      <c r="I1002" s="17" t="s">
        <v>46</v>
      </c>
      <c r="J1002" s="15">
        <v>6</v>
      </c>
      <c r="K1002" s="15" t="s">
        <v>110</v>
      </c>
      <c r="L1002" s="15" t="s">
        <v>19</v>
      </c>
    </row>
    <row r="1003" spans="1:14" x14ac:dyDescent="0.3">
      <c r="A1003" s="10" t="s">
        <v>2236</v>
      </c>
      <c r="B1003" s="11" t="s">
        <v>766</v>
      </c>
      <c r="C1003" s="12">
        <v>6</v>
      </c>
      <c r="D1003" s="13">
        <f t="shared" si="15"/>
        <v>3.7974683544303799E-2</v>
      </c>
      <c r="E1003" t="s">
        <v>2237</v>
      </c>
      <c r="F1003" s="15" t="s">
        <v>118</v>
      </c>
      <c r="G1003" s="15" t="s">
        <v>16</v>
      </c>
      <c r="H1003" s="12">
        <v>1066</v>
      </c>
      <c r="I1003" s="12" t="s">
        <v>17</v>
      </c>
      <c r="J1003" s="15">
        <v>381</v>
      </c>
      <c r="K1003" s="15" t="s">
        <v>35</v>
      </c>
      <c r="L1003" s="15" t="s">
        <v>19</v>
      </c>
    </row>
    <row r="1004" spans="1:14" x14ac:dyDescent="0.3">
      <c r="A1004" s="10" t="s">
        <v>2238</v>
      </c>
      <c r="B1004" s="11" t="s">
        <v>2239</v>
      </c>
      <c r="C1004" s="12">
        <v>3</v>
      </c>
      <c r="D1004" s="13">
        <f t="shared" si="15"/>
        <v>1.8987341772151899E-2</v>
      </c>
      <c r="E1004" t="s">
        <v>1281</v>
      </c>
      <c r="F1004" s="15" t="s">
        <v>118</v>
      </c>
      <c r="G1004" s="15" t="s">
        <v>16</v>
      </c>
      <c r="H1004" s="12">
        <v>764</v>
      </c>
      <c r="I1004" s="16" t="s">
        <v>29</v>
      </c>
      <c r="J1004" s="15">
        <v>150</v>
      </c>
      <c r="K1004" s="15" t="s">
        <v>30</v>
      </c>
      <c r="L1004" s="15" t="s">
        <v>19</v>
      </c>
    </row>
    <row r="1005" spans="1:14" x14ac:dyDescent="0.3">
      <c r="A1005" s="10" t="s">
        <v>2240</v>
      </c>
      <c r="B1005" s="11" t="s">
        <v>2241</v>
      </c>
      <c r="C1005" s="12">
        <v>4</v>
      </c>
      <c r="D1005" s="13">
        <f t="shared" si="15"/>
        <v>2.5316455696202531E-2</v>
      </c>
      <c r="E1005" t="s">
        <v>2242</v>
      </c>
      <c r="F1005" s="15" t="s">
        <v>118</v>
      </c>
      <c r="G1005" s="15" t="s">
        <v>16</v>
      </c>
      <c r="H1005" s="12">
        <v>715</v>
      </c>
      <c r="I1005" s="15" t="s">
        <v>29</v>
      </c>
      <c r="J1005" s="15">
        <v>213</v>
      </c>
      <c r="K1005" s="15" t="s">
        <v>30</v>
      </c>
      <c r="L1005" s="15" t="s">
        <v>19</v>
      </c>
      <c r="N1005" s="16" t="s">
        <v>25</v>
      </c>
    </row>
    <row r="1006" spans="1:14" x14ac:dyDescent="0.3">
      <c r="A1006" s="10" t="s">
        <v>2243</v>
      </c>
      <c r="B1006" s="11" t="s">
        <v>2244</v>
      </c>
      <c r="C1006" s="12">
        <v>6</v>
      </c>
      <c r="D1006" s="13">
        <f t="shared" si="15"/>
        <v>3.7974683544303799E-2</v>
      </c>
      <c r="E1006" t="s">
        <v>239</v>
      </c>
      <c r="F1006" s="15" t="s">
        <v>118</v>
      </c>
      <c r="G1006" s="15" t="s">
        <v>16</v>
      </c>
      <c r="H1006" s="12">
        <v>1009</v>
      </c>
      <c r="I1006" s="17" t="s">
        <v>17</v>
      </c>
      <c r="J1006" s="15">
        <v>346</v>
      </c>
      <c r="K1006" s="15" t="s">
        <v>35</v>
      </c>
      <c r="L1006" s="15" t="s">
        <v>19</v>
      </c>
    </row>
    <row r="1007" spans="1:14" x14ac:dyDescent="0.3">
      <c r="A1007" s="10" t="s">
        <v>2245</v>
      </c>
      <c r="B1007" s="11" t="s">
        <v>2246</v>
      </c>
      <c r="C1007" s="12">
        <v>4</v>
      </c>
      <c r="D1007" s="13">
        <f t="shared" si="15"/>
        <v>2.5316455696202531E-2</v>
      </c>
      <c r="E1007" t="s">
        <v>1239</v>
      </c>
      <c r="F1007" s="15" t="s">
        <v>118</v>
      </c>
      <c r="G1007" s="15" t="s">
        <v>16</v>
      </c>
      <c r="H1007" s="12">
        <v>1437</v>
      </c>
      <c r="I1007" s="12" t="s">
        <v>17</v>
      </c>
      <c r="J1007" s="15">
        <v>237</v>
      </c>
      <c r="K1007" s="15" t="s">
        <v>30</v>
      </c>
      <c r="L1007" s="15" t="s">
        <v>19</v>
      </c>
    </row>
    <row r="1008" spans="1:14" x14ac:dyDescent="0.3">
      <c r="A1008" s="10" t="s">
        <v>2247</v>
      </c>
      <c r="B1008" s="11" t="s">
        <v>2248</v>
      </c>
      <c r="C1008" s="12">
        <v>2</v>
      </c>
      <c r="D1008" s="13">
        <f t="shared" si="15"/>
        <v>1.2658227848101266E-2</v>
      </c>
      <c r="E1008" t="s">
        <v>45</v>
      </c>
      <c r="F1008" s="15" t="s">
        <v>118</v>
      </c>
      <c r="G1008" s="15" t="s">
        <v>16</v>
      </c>
      <c r="H1008" s="12">
        <v>203</v>
      </c>
      <c r="I1008" s="12" t="s">
        <v>23</v>
      </c>
      <c r="J1008" s="15">
        <v>48</v>
      </c>
      <c r="K1008" s="15" t="s">
        <v>18</v>
      </c>
      <c r="L1008" s="15" t="s">
        <v>19</v>
      </c>
      <c r="N1008" s="16" t="s">
        <v>25</v>
      </c>
    </row>
    <row r="1009" spans="1:14" x14ac:dyDescent="0.3">
      <c r="A1009" s="10" t="s">
        <v>2249</v>
      </c>
      <c r="B1009" s="11" t="s">
        <v>44</v>
      </c>
      <c r="C1009" s="12">
        <v>4</v>
      </c>
      <c r="D1009" s="13">
        <f t="shared" si="15"/>
        <v>2.5316455696202531E-2</v>
      </c>
      <c r="E1009" t="s">
        <v>912</v>
      </c>
      <c r="F1009" s="15" t="s">
        <v>118</v>
      </c>
      <c r="G1009" s="15" t="s">
        <v>16</v>
      </c>
      <c r="H1009" s="12">
        <v>129</v>
      </c>
      <c r="I1009" s="12" t="s">
        <v>23</v>
      </c>
      <c r="J1009" s="15">
        <v>97</v>
      </c>
      <c r="K1009" s="15" t="s">
        <v>18</v>
      </c>
      <c r="L1009" s="15" t="s">
        <v>19</v>
      </c>
      <c r="N1009" s="16" t="s">
        <v>25</v>
      </c>
    </row>
    <row r="1010" spans="1:14" x14ac:dyDescent="0.3">
      <c r="A1010" s="10" t="s">
        <v>2250</v>
      </c>
      <c r="B1010" s="11" t="s">
        <v>2251</v>
      </c>
      <c r="C1010" s="12">
        <v>2</v>
      </c>
      <c r="D1010" s="13">
        <f t="shared" si="15"/>
        <v>1.2658227848101266E-2</v>
      </c>
      <c r="E1010" t="s">
        <v>315</v>
      </c>
      <c r="F1010" s="15" t="s">
        <v>118</v>
      </c>
      <c r="G1010" s="15" t="s">
        <v>16</v>
      </c>
      <c r="H1010" s="12">
        <v>84</v>
      </c>
      <c r="I1010" s="12" t="s">
        <v>23</v>
      </c>
      <c r="J1010" s="15">
        <v>81</v>
      </c>
      <c r="K1010" s="15" t="s">
        <v>18</v>
      </c>
      <c r="L1010" s="15" t="s">
        <v>19</v>
      </c>
      <c r="N1010" s="16" t="s">
        <v>25</v>
      </c>
    </row>
    <row r="1011" spans="1:14" x14ac:dyDescent="0.3">
      <c r="A1011" s="10" t="s">
        <v>2252</v>
      </c>
      <c r="B1011" s="11" t="s">
        <v>2253</v>
      </c>
      <c r="C1011" s="12">
        <v>126</v>
      </c>
      <c r="D1011" s="13">
        <f t="shared" si="15"/>
        <v>0.79746835443037978</v>
      </c>
      <c r="E1011" t="s">
        <v>1170</v>
      </c>
      <c r="F1011" s="15" t="s">
        <v>58</v>
      </c>
      <c r="G1011" s="15" t="s">
        <v>102</v>
      </c>
      <c r="H1011" s="12">
        <v>9863</v>
      </c>
      <c r="I1011" s="12" t="s">
        <v>17</v>
      </c>
      <c r="J1011" s="15">
        <v>968</v>
      </c>
      <c r="K1011" s="15" t="s">
        <v>35</v>
      </c>
      <c r="L1011" s="15" t="s">
        <v>19</v>
      </c>
    </row>
    <row r="1012" spans="1:14" x14ac:dyDescent="0.3">
      <c r="A1012" s="10" t="s">
        <v>2254</v>
      </c>
      <c r="B1012" s="11" t="s">
        <v>2255</v>
      </c>
      <c r="C1012" s="12">
        <v>2</v>
      </c>
      <c r="D1012" s="13">
        <f t="shared" si="15"/>
        <v>1.2658227848101266E-2</v>
      </c>
      <c r="E1012" t="s">
        <v>76</v>
      </c>
      <c r="F1012" s="15" t="s">
        <v>386</v>
      </c>
      <c r="G1012" s="15" t="s">
        <v>16</v>
      </c>
      <c r="H1012" s="12">
        <v>281</v>
      </c>
      <c r="I1012" s="12" t="s">
        <v>23</v>
      </c>
      <c r="J1012" s="15">
        <v>73</v>
      </c>
      <c r="K1012" s="15" t="s">
        <v>18</v>
      </c>
      <c r="L1012" s="15"/>
      <c r="M1012" s="20" t="s">
        <v>2256</v>
      </c>
    </row>
    <row r="1013" spans="1:14" x14ac:dyDescent="0.3">
      <c r="A1013" s="10" t="s">
        <v>2257</v>
      </c>
      <c r="B1013" s="11" t="s">
        <v>2258</v>
      </c>
      <c r="C1013" s="12">
        <v>26</v>
      </c>
      <c r="D1013" s="13">
        <f t="shared" si="15"/>
        <v>0.16455696202531644</v>
      </c>
      <c r="E1013" t="s">
        <v>1607</v>
      </c>
      <c r="F1013" s="15" t="s">
        <v>386</v>
      </c>
      <c r="G1013" s="15" t="s">
        <v>16</v>
      </c>
      <c r="H1013" s="12">
        <v>13194</v>
      </c>
      <c r="I1013" s="12" t="s">
        <v>17</v>
      </c>
      <c r="J1013" s="15">
        <v>1239</v>
      </c>
      <c r="K1013" s="15" t="s">
        <v>35</v>
      </c>
      <c r="L1013" s="15" t="s">
        <v>19</v>
      </c>
      <c r="M1013" s="20"/>
    </row>
    <row r="1014" spans="1:14" x14ac:dyDescent="0.3">
      <c r="A1014" s="10" t="s">
        <v>2259</v>
      </c>
      <c r="B1014" s="11" t="s">
        <v>2260</v>
      </c>
      <c r="C1014" s="12">
        <v>1</v>
      </c>
      <c r="D1014" s="13">
        <f t="shared" si="15"/>
        <v>6.3291139240506328E-3</v>
      </c>
      <c r="E1014" t="s">
        <v>315</v>
      </c>
      <c r="F1014" s="15" t="s">
        <v>118</v>
      </c>
      <c r="G1014" s="15" t="s">
        <v>16</v>
      </c>
      <c r="H1014" s="16" t="s">
        <v>109</v>
      </c>
      <c r="I1014" s="12" t="s">
        <v>46</v>
      </c>
      <c r="J1014" s="15">
        <v>13</v>
      </c>
      <c r="K1014" s="15" t="s">
        <v>18</v>
      </c>
      <c r="L1014" s="15"/>
    </row>
    <row r="1015" spans="1:14" x14ac:dyDescent="0.3">
      <c r="A1015" s="10" t="s">
        <v>2261</v>
      </c>
      <c r="B1015" s="11" t="s">
        <v>766</v>
      </c>
      <c r="C1015" s="12">
        <v>10</v>
      </c>
      <c r="D1015" s="13">
        <f t="shared" si="15"/>
        <v>6.3291139240506333E-2</v>
      </c>
      <c r="E1015" t="s">
        <v>2262</v>
      </c>
      <c r="F1015" s="15" t="s">
        <v>118</v>
      </c>
      <c r="G1015" s="15" t="s">
        <v>16</v>
      </c>
      <c r="H1015" s="17">
        <v>1753</v>
      </c>
      <c r="I1015" s="12" t="s">
        <v>17</v>
      </c>
      <c r="J1015" s="15">
        <v>345</v>
      </c>
      <c r="K1015" s="15" t="s">
        <v>35</v>
      </c>
      <c r="L1015" s="15" t="s">
        <v>19</v>
      </c>
      <c r="M1015" s="19"/>
    </row>
    <row r="1016" spans="1:14" x14ac:dyDescent="0.3">
      <c r="A1016" s="10" t="s">
        <v>2263</v>
      </c>
      <c r="B1016" s="11" t="s">
        <v>2264</v>
      </c>
      <c r="C1016" s="12">
        <v>1</v>
      </c>
      <c r="D1016" s="13">
        <f t="shared" si="15"/>
        <v>6.3291139240506328E-3</v>
      </c>
      <c r="E1016" t="s">
        <v>45</v>
      </c>
      <c r="F1016" s="15" t="s">
        <v>118</v>
      </c>
      <c r="G1016" s="15" t="s">
        <v>16</v>
      </c>
      <c r="H1016" s="12">
        <v>167</v>
      </c>
      <c r="I1016" s="12" t="s">
        <v>23</v>
      </c>
      <c r="J1016" s="15">
        <v>47</v>
      </c>
      <c r="K1016" s="15" t="s">
        <v>18</v>
      </c>
      <c r="L1016" s="15" t="s">
        <v>19</v>
      </c>
    </row>
    <row r="1017" spans="1:14" x14ac:dyDescent="0.3">
      <c r="A1017" s="10" t="s">
        <v>2265</v>
      </c>
      <c r="B1017" s="11" t="s">
        <v>2266</v>
      </c>
      <c r="C1017" s="12">
        <v>1</v>
      </c>
      <c r="D1017" s="13">
        <f t="shared" si="15"/>
        <v>6.3291139240506328E-3</v>
      </c>
      <c r="E1017" t="s">
        <v>315</v>
      </c>
      <c r="F1017" s="15" t="s">
        <v>118</v>
      </c>
      <c r="G1017" s="15" t="s">
        <v>16</v>
      </c>
      <c r="H1017" s="16" t="s">
        <v>109</v>
      </c>
      <c r="I1017" s="12" t="s">
        <v>46</v>
      </c>
      <c r="J1017" s="15">
        <v>1</v>
      </c>
      <c r="K1017" s="15" t="s">
        <v>110</v>
      </c>
      <c r="L1017" s="15" t="s">
        <v>201</v>
      </c>
      <c r="M1017" s="21" t="s">
        <v>316</v>
      </c>
    </row>
    <row r="1018" spans="1:14" x14ac:dyDescent="0.3">
      <c r="A1018" s="10" t="s">
        <v>2267</v>
      </c>
      <c r="B1018" s="11" t="s">
        <v>766</v>
      </c>
      <c r="C1018" s="12">
        <v>1</v>
      </c>
      <c r="D1018" s="13">
        <f t="shared" si="15"/>
        <v>6.3291139240506328E-3</v>
      </c>
      <c r="E1018" t="s">
        <v>315</v>
      </c>
      <c r="F1018" s="15" t="s">
        <v>118</v>
      </c>
      <c r="G1018" s="15" t="s">
        <v>16</v>
      </c>
      <c r="H1018" s="17">
        <v>393</v>
      </c>
      <c r="I1018" s="12" t="s">
        <v>23</v>
      </c>
      <c r="J1018" s="15">
        <v>27</v>
      </c>
      <c r="K1018" s="15" t="s">
        <v>18</v>
      </c>
      <c r="L1018" s="15" t="s">
        <v>19</v>
      </c>
    </row>
    <row r="1019" spans="1:14" x14ac:dyDescent="0.3">
      <c r="A1019" s="10" t="s">
        <v>2268</v>
      </c>
      <c r="B1019" s="11" t="s">
        <v>766</v>
      </c>
      <c r="C1019" s="12">
        <v>9</v>
      </c>
      <c r="D1019" s="13">
        <f t="shared" si="15"/>
        <v>5.6962025316455694E-2</v>
      </c>
      <c r="E1019" t="s">
        <v>2269</v>
      </c>
      <c r="F1019" s="15" t="s">
        <v>118</v>
      </c>
      <c r="G1019" s="15" t="s">
        <v>102</v>
      </c>
      <c r="H1019" s="12">
        <v>1379</v>
      </c>
      <c r="I1019" s="12" t="s">
        <v>17</v>
      </c>
      <c r="J1019" s="15">
        <v>155</v>
      </c>
      <c r="K1019" s="15" t="s">
        <v>30</v>
      </c>
      <c r="L1019" s="15" t="s">
        <v>19</v>
      </c>
      <c r="N1019" s="16" t="s">
        <v>25</v>
      </c>
    </row>
    <row r="1020" spans="1:14" x14ac:dyDescent="0.3">
      <c r="A1020" s="10" t="s">
        <v>2270</v>
      </c>
      <c r="B1020" s="11" t="s">
        <v>2271</v>
      </c>
      <c r="C1020" s="12">
        <v>1</v>
      </c>
      <c r="D1020" s="13">
        <f t="shared" si="15"/>
        <v>6.3291139240506328E-3</v>
      </c>
      <c r="E1020" t="s">
        <v>45</v>
      </c>
      <c r="F1020" s="15" t="s">
        <v>118</v>
      </c>
      <c r="G1020" s="15" t="s">
        <v>16</v>
      </c>
      <c r="H1020" s="12">
        <v>73</v>
      </c>
      <c r="I1020" s="12" t="s">
        <v>23</v>
      </c>
      <c r="J1020" s="15">
        <v>54</v>
      </c>
      <c r="K1020" s="15" t="s">
        <v>18</v>
      </c>
      <c r="L1020" s="15" t="s">
        <v>19</v>
      </c>
      <c r="N1020" s="16" t="s">
        <v>25</v>
      </c>
    </row>
    <row r="1021" spans="1:14" x14ac:dyDescent="0.3">
      <c r="A1021" s="10" t="s">
        <v>2272</v>
      </c>
      <c r="B1021" s="11" t="s">
        <v>414</v>
      </c>
      <c r="C1021" s="12">
        <v>74</v>
      </c>
      <c r="D1021" s="13">
        <f t="shared" si="15"/>
        <v>0.46835443037974683</v>
      </c>
      <c r="E1021" t="s">
        <v>1170</v>
      </c>
      <c r="F1021" s="15" t="s">
        <v>118</v>
      </c>
      <c r="G1021" s="15" t="s">
        <v>16</v>
      </c>
      <c r="H1021" s="12">
        <v>14045</v>
      </c>
      <c r="I1021" s="12" t="s">
        <v>17</v>
      </c>
      <c r="J1021" s="15">
        <v>1508</v>
      </c>
      <c r="K1021" s="15" t="s">
        <v>35</v>
      </c>
      <c r="L1021" s="15" t="s">
        <v>19</v>
      </c>
    </row>
    <row r="1022" spans="1:14" x14ac:dyDescent="0.3">
      <c r="A1022" s="10" t="s">
        <v>2273</v>
      </c>
      <c r="B1022" s="11" t="s">
        <v>2274</v>
      </c>
      <c r="C1022" s="12">
        <v>1</v>
      </c>
      <c r="D1022" s="13">
        <f t="shared" si="15"/>
        <v>6.3291139240506328E-3</v>
      </c>
      <c r="E1022" t="s">
        <v>315</v>
      </c>
      <c r="F1022" s="15" t="s">
        <v>118</v>
      </c>
      <c r="G1022" s="15" t="s">
        <v>16</v>
      </c>
      <c r="H1022" s="12">
        <v>1</v>
      </c>
      <c r="I1022" s="12" t="s">
        <v>46</v>
      </c>
      <c r="J1022" s="15">
        <v>9</v>
      </c>
      <c r="K1022" s="15" t="s">
        <v>110</v>
      </c>
      <c r="L1022" s="15" t="s">
        <v>19</v>
      </c>
      <c r="M1022" s="19"/>
    </row>
    <row r="1023" spans="1:14" x14ac:dyDescent="0.3">
      <c r="A1023" s="10" t="s">
        <v>2275</v>
      </c>
      <c r="B1023" s="11" t="s">
        <v>766</v>
      </c>
      <c r="C1023" s="12">
        <v>1</v>
      </c>
      <c r="D1023" s="13">
        <f t="shared" si="15"/>
        <v>6.3291139240506328E-3</v>
      </c>
      <c r="E1023" t="s">
        <v>38</v>
      </c>
      <c r="F1023" s="15" t="s">
        <v>118</v>
      </c>
      <c r="G1023" s="15"/>
      <c r="H1023" s="12">
        <v>46</v>
      </c>
      <c r="I1023" s="12" t="s">
        <v>46</v>
      </c>
      <c r="J1023" s="15">
        <v>38</v>
      </c>
      <c r="K1023" s="15" t="s">
        <v>18</v>
      </c>
      <c r="L1023" s="15"/>
    </row>
    <row r="1024" spans="1:14" x14ac:dyDescent="0.3">
      <c r="A1024" s="10" t="s">
        <v>2276</v>
      </c>
      <c r="B1024" s="11" t="s">
        <v>255</v>
      </c>
      <c r="C1024" s="12">
        <v>10</v>
      </c>
      <c r="D1024" s="13">
        <f t="shared" si="15"/>
        <v>6.3291139240506333E-2</v>
      </c>
      <c r="E1024" t="s">
        <v>2277</v>
      </c>
      <c r="F1024" s="15" t="s">
        <v>1029</v>
      </c>
      <c r="G1024" s="15" t="s">
        <v>16</v>
      </c>
      <c r="H1024" s="12">
        <v>3018</v>
      </c>
      <c r="I1024" s="12" t="s">
        <v>17</v>
      </c>
      <c r="J1024" s="15">
        <v>473</v>
      </c>
      <c r="K1024" s="15" t="s">
        <v>35</v>
      </c>
      <c r="L1024" s="15" t="s">
        <v>19</v>
      </c>
    </row>
    <row r="1025" spans="1:14" x14ac:dyDescent="0.3">
      <c r="A1025" s="10" t="s">
        <v>2278</v>
      </c>
      <c r="B1025" s="11" t="s">
        <v>2279</v>
      </c>
      <c r="C1025" s="12">
        <v>5</v>
      </c>
      <c r="D1025" s="13">
        <f t="shared" si="15"/>
        <v>3.1645569620253167E-2</v>
      </c>
      <c r="E1025" t="s">
        <v>2280</v>
      </c>
      <c r="F1025" s="15" t="s">
        <v>1029</v>
      </c>
      <c r="G1025" s="15" t="s">
        <v>16</v>
      </c>
      <c r="H1025" s="12">
        <v>3931</v>
      </c>
      <c r="I1025" s="12" t="s">
        <v>17</v>
      </c>
      <c r="J1025" s="15">
        <v>693</v>
      </c>
      <c r="K1025" s="15" t="s">
        <v>35</v>
      </c>
      <c r="L1025" s="15" t="s">
        <v>19</v>
      </c>
    </row>
    <row r="1026" spans="1:14" x14ac:dyDescent="0.3">
      <c r="A1026" s="10" t="s">
        <v>2281</v>
      </c>
      <c r="B1026" s="11" t="s">
        <v>2282</v>
      </c>
      <c r="C1026" s="12">
        <v>1</v>
      </c>
      <c r="D1026" s="13">
        <f t="shared" si="15"/>
        <v>6.3291139240506328E-3</v>
      </c>
      <c r="E1026" t="s">
        <v>76</v>
      </c>
      <c r="F1026" s="15" t="s">
        <v>1029</v>
      </c>
      <c r="G1026" s="15" t="s">
        <v>16</v>
      </c>
      <c r="H1026" s="12">
        <v>2721</v>
      </c>
      <c r="I1026" s="12" t="s">
        <v>17</v>
      </c>
      <c r="J1026" s="15">
        <v>486</v>
      </c>
      <c r="K1026" s="15" t="s">
        <v>35</v>
      </c>
      <c r="L1026" s="15" t="s">
        <v>19</v>
      </c>
    </row>
    <row r="1027" spans="1:14" x14ac:dyDescent="0.3">
      <c r="A1027" s="10" t="s">
        <v>2283</v>
      </c>
      <c r="B1027" s="11" t="s">
        <v>108</v>
      </c>
      <c r="C1027" s="12">
        <v>12</v>
      </c>
      <c r="D1027" s="13">
        <f t="shared" ref="D1027:D1090" si="16">C1027/158</f>
        <v>7.5949367088607597E-2</v>
      </c>
      <c r="E1027" t="s">
        <v>2284</v>
      </c>
      <c r="F1027" s="15" t="s">
        <v>1029</v>
      </c>
      <c r="G1027" s="15" t="s">
        <v>16</v>
      </c>
      <c r="H1027" s="12">
        <v>2325</v>
      </c>
      <c r="I1027" s="12" t="s">
        <v>17</v>
      </c>
      <c r="J1027" s="15">
        <v>663</v>
      </c>
      <c r="K1027" s="15" t="s">
        <v>35</v>
      </c>
      <c r="L1027" s="15" t="s">
        <v>19</v>
      </c>
    </row>
    <row r="1028" spans="1:14" x14ac:dyDescent="0.3">
      <c r="A1028" s="10" t="s">
        <v>2285</v>
      </c>
      <c r="B1028" s="11" t="s">
        <v>2286</v>
      </c>
      <c r="C1028" s="12">
        <v>27</v>
      </c>
      <c r="D1028" s="13">
        <f t="shared" si="16"/>
        <v>0.17088607594936708</v>
      </c>
      <c r="E1028" t="s">
        <v>2287</v>
      </c>
      <c r="F1028" s="15" t="s">
        <v>1029</v>
      </c>
      <c r="G1028" s="15" t="s">
        <v>16</v>
      </c>
      <c r="H1028" s="12">
        <v>2885</v>
      </c>
      <c r="I1028" s="12" t="s">
        <v>17</v>
      </c>
      <c r="J1028" s="15">
        <v>662</v>
      </c>
      <c r="K1028" s="15" t="s">
        <v>35</v>
      </c>
      <c r="L1028" s="15" t="s">
        <v>19</v>
      </c>
    </row>
    <row r="1029" spans="1:14" x14ac:dyDescent="0.3">
      <c r="A1029" s="10" t="s">
        <v>2288</v>
      </c>
      <c r="B1029" s="11" t="s">
        <v>2289</v>
      </c>
      <c r="C1029" s="12">
        <v>5</v>
      </c>
      <c r="D1029" s="13">
        <f t="shared" si="16"/>
        <v>3.1645569620253167E-2</v>
      </c>
      <c r="E1029" t="s">
        <v>2290</v>
      </c>
      <c r="F1029" s="15" t="s">
        <v>1029</v>
      </c>
      <c r="G1029" s="15" t="s">
        <v>16</v>
      </c>
      <c r="H1029" s="16">
        <v>719</v>
      </c>
      <c r="I1029" s="16" t="s">
        <v>29</v>
      </c>
      <c r="J1029" s="15">
        <v>340</v>
      </c>
      <c r="K1029" s="15" t="s">
        <v>35</v>
      </c>
      <c r="L1029" s="15" t="s">
        <v>19</v>
      </c>
    </row>
    <row r="1030" spans="1:14" x14ac:dyDescent="0.3">
      <c r="A1030" s="10" t="s">
        <v>2291</v>
      </c>
      <c r="B1030" s="11" t="s">
        <v>2292</v>
      </c>
      <c r="C1030" s="12">
        <v>1</v>
      </c>
      <c r="D1030" s="13">
        <f t="shared" si="16"/>
        <v>6.3291139240506328E-3</v>
      </c>
      <c r="E1030" t="s">
        <v>23</v>
      </c>
      <c r="F1030" s="15" t="s">
        <v>1029</v>
      </c>
      <c r="G1030" s="15"/>
      <c r="H1030" s="17">
        <v>215</v>
      </c>
      <c r="I1030" s="17" t="s">
        <v>23</v>
      </c>
      <c r="J1030" s="15">
        <v>211</v>
      </c>
      <c r="K1030" s="15" t="s">
        <v>30</v>
      </c>
      <c r="L1030" s="15"/>
    </row>
    <row r="1031" spans="1:14" x14ac:dyDescent="0.3">
      <c r="A1031" s="10" t="s">
        <v>2293</v>
      </c>
      <c r="B1031" s="11" t="s">
        <v>2294</v>
      </c>
      <c r="C1031" s="12">
        <v>5</v>
      </c>
      <c r="D1031" s="13">
        <f t="shared" si="16"/>
        <v>3.1645569620253167E-2</v>
      </c>
      <c r="E1031" t="s">
        <v>14</v>
      </c>
      <c r="F1031" s="15" t="s">
        <v>1029</v>
      </c>
      <c r="G1031" s="15" t="s">
        <v>16</v>
      </c>
      <c r="H1031" s="12">
        <v>52</v>
      </c>
      <c r="I1031" s="12" t="s">
        <v>23</v>
      </c>
      <c r="J1031" s="15">
        <v>47</v>
      </c>
      <c r="K1031" s="15" t="s">
        <v>18</v>
      </c>
      <c r="L1031" s="15" t="s">
        <v>19</v>
      </c>
    </row>
    <row r="1032" spans="1:14" x14ac:dyDescent="0.3">
      <c r="A1032" s="10" t="s">
        <v>2295</v>
      </c>
      <c r="B1032" s="11" t="s">
        <v>2296</v>
      </c>
      <c r="C1032" s="12">
        <v>4</v>
      </c>
      <c r="D1032" s="13">
        <f t="shared" si="16"/>
        <v>2.5316455696202531E-2</v>
      </c>
      <c r="E1032" t="s">
        <v>76</v>
      </c>
      <c r="F1032" s="15" t="s">
        <v>1029</v>
      </c>
      <c r="G1032" s="15" t="s">
        <v>16</v>
      </c>
      <c r="H1032" s="12">
        <v>180</v>
      </c>
      <c r="I1032" s="12" t="s">
        <v>23</v>
      </c>
      <c r="J1032" s="15">
        <v>73</v>
      </c>
      <c r="K1032" s="15" t="s">
        <v>18</v>
      </c>
      <c r="L1032" s="15" t="s">
        <v>77</v>
      </c>
    </row>
    <row r="1033" spans="1:14" x14ac:dyDescent="0.3">
      <c r="A1033" s="10" t="s">
        <v>2297</v>
      </c>
      <c r="B1033" s="11" t="s">
        <v>104</v>
      </c>
      <c r="C1033" s="12">
        <v>15</v>
      </c>
      <c r="D1033" s="13">
        <f t="shared" si="16"/>
        <v>9.49367088607595E-2</v>
      </c>
      <c r="E1033" t="s">
        <v>2298</v>
      </c>
      <c r="F1033" s="15" t="s">
        <v>1029</v>
      </c>
      <c r="G1033" s="15" t="s">
        <v>16</v>
      </c>
      <c r="H1033" s="12">
        <v>922</v>
      </c>
      <c r="I1033" s="16" t="s">
        <v>29</v>
      </c>
      <c r="J1033" s="15">
        <v>307</v>
      </c>
      <c r="K1033" s="15" t="s">
        <v>35</v>
      </c>
      <c r="L1033" s="15" t="s">
        <v>19</v>
      </c>
    </row>
    <row r="1034" spans="1:14" x14ac:dyDescent="0.3">
      <c r="A1034" s="10" t="s">
        <v>2299</v>
      </c>
      <c r="B1034" s="11" t="s">
        <v>2300</v>
      </c>
      <c r="C1034" s="12">
        <v>1</v>
      </c>
      <c r="D1034" s="13">
        <f t="shared" si="16"/>
        <v>6.3291139240506328E-3</v>
      </c>
      <c r="E1034" t="s">
        <v>45</v>
      </c>
      <c r="F1034" s="15" t="s">
        <v>1029</v>
      </c>
      <c r="G1034" s="15" t="s">
        <v>16</v>
      </c>
      <c r="H1034" s="16">
        <v>46</v>
      </c>
      <c r="I1034" s="17" t="s">
        <v>46</v>
      </c>
      <c r="J1034" s="15">
        <v>12</v>
      </c>
      <c r="K1034" s="15" t="s">
        <v>18</v>
      </c>
      <c r="L1034" s="15" t="s">
        <v>19</v>
      </c>
      <c r="M1034" s="19"/>
    </row>
    <row r="1035" spans="1:14" x14ac:dyDescent="0.3">
      <c r="A1035" s="10" t="s">
        <v>2301</v>
      </c>
      <c r="B1035" s="11" t="s">
        <v>309</v>
      </c>
      <c r="C1035" s="12">
        <v>29</v>
      </c>
      <c r="D1035" s="13">
        <f t="shared" si="16"/>
        <v>0.18354430379746836</v>
      </c>
      <c r="E1035" t="s">
        <v>2302</v>
      </c>
      <c r="F1035" s="15" t="s">
        <v>1029</v>
      </c>
      <c r="G1035" s="15" t="s">
        <v>16</v>
      </c>
      <c r="H1035" s="17">
        <v>1595</v>
      </c>
      <c r="I1035" s="12" t="s">
        <v>17</v>
      </c>
      <c r="J1035" s="15">
        <v>474</v>
      </c>
      <c r="K1035" s="15" t="s">
        <v>35</v>
      </c>
      <c r="L1035" s="15" t="s">
        <v>19</v>
      </c>
    </row>
    <row r="1036" spans="1:14" x14ac:dyDescent="0.3">
      <c r="A1036" s="10" t="s">
        <v>2303</v>
      </c>
      <c r="B1036" s="11" t="s">
        <v>2304</v>
      </c>
      <c r="C1036" s="12">
        <v>1</v>
      </c>
      <c r="D1036" s="13">
        <f t="shared" si="16"/>
        <v>6.3291139240506328E-3</v>
      </c>
      <c r="E1036" t="s">
        <v>76</v>
      </c>
      <c r="F1036" s="15" t="s">
        <v>1029</v>
      </c>
      <c r="G1036" s="15" t="s">
        <v>16</v>
      </c>
      <c r="H1036" s="12">
        <v>33</v>
      </c>
      <c r="I1036" s="12" t="s">
        <v>46</v>
      </c>
      <c r="J1036" s="15">
        <v>44</v>
      </c>
      <c r="K1036" s="15" t="s">
        <v>18</v>
      </c>
      <c r="L1036" s="15" t="s">
        <v>19</v>
      </c>
    </row>
    <row r="1037" spans="1:14" x14ac:dyDescent="0.3">
      <c r="A1037" s="10" t="s">
        <v>2305</v>
      </c>
      <c r="B1037" s="11" t="s">
        <v>125</v>
      </c>
      <c r="C1037" s="12">
        <v>30</v>
      </c>
      <c r="D1037" s="13">
        <f t="shared" si="16"/>
        <v>0.189873417721519</v>
      </c>
      <c r="E1037" t="s">
        <v>929</v>
      </c>
      <c r="F1037" s="15" t="s">
        <v>229</v>
      </c>
      <c r="G1037" s="15" t="s">
        <v>16</v>
      </c>
      <c r="H1037" s="12">
        <v>5279</v>
      </c>
      <c r="I1037" s="12" t="s">
        <v>17</v>
      </c>
      <c r="J1037" s="15">
        <v>968</v>
      </c>
      <c r="K1037" s="15" t="s">
        <v>35</v>
      </c>
      <c r="L1037" s="15" t="s">
        <v>19</v>
      </c>
      <c r="N1037" s="16" t="s">
        <v>31</v>
      </c>
    </row>
    <row r="1038" spans="1:14" x14ac:dyDescent="0.3">
      <c r="A1038" s="10" t="s">
        <v>2306</v>
      </c>
      <c r="B1038" s="11" t="s">
        <v>2307</v>
      </c>
      <c r="C1038" s="12">
        <v>44</v>
      </c>
      <c r="D1038" s="13">
        <f t="shared" si="16"/>
        <v>0.27848101265822783</v>
      </c>
      <c r="E1038" t="s">
        <v>371</v>
      </c>
      <c r="F1038" s="15" t="s">
        <v>795</v>
      </c>
      <c r="G1038" s="15" t="s">
        <v>16</v>
      </c>
      <c r="H1038" s="12">
        <v>1217</v>
      </c>
      <c r="I1038" s="12" t="s">
        <v>17</v>
      </c>
      <c r="J1038" s="15">
        <v>485</v>
      </c>
      <c r="K1038" s="15" t="s">
        <v>35</v>
      </c>
      <c r="L1038" s="15" t="s">
        <v>19</v>
      </c>
    </row>
    <row r="1039" spans="1:14" x14ac:dyDescent="0.3">
      <c r="A1039" s="10" t="s">
        <v>2308</v>
      </c>
      <c r="B1039" s="11" t="s">
        <v>2309</v>
      </c>
      <c r="C1039" s="12">
        <v>3</v>
      </c>
      <c r="D1039" s="13">
        <f t="shared" si="16"/>
        <v>1.8987341772151899E-2</v>
      </c>
      <c r="E1039" t="s">
        <v>2310</v>
      </c>
      <c r="F1039" s="15" t="s">
        <v>795</v>
      </c>
      <c r="G1039" s="15"/>
      <c r="H1039" s="12">
        <v>309</v>
      </c>
      <c r="I1039" s="12" t="s">
        <v>23</v>
      </c>
      <c r="J1039" s="15">
        <v>167</v>
      </c>
      <c r="K1039" s="15" t="s">
        <v>30</v>
      </c>
      <c r="L1039" s="15"/>
    </row>
    <row r="1040" spans="1:14" x14ac:dyDescent="0.3">
      <c r="A1040" s="10" t="s">
        <v>2311</v>
      </c>
      <c r="B1040" s="11" t="s">
        <v>2312</v>
      </c>
      <c r="C1040" s="12">
        <v>1</v>
      </c>
      <c r="D1040" s="13">
        <f t="shared" si="16"/>
        <v>6.3291139240506328E-3</v>
      </c>
      <c r="E1040" t="s">
        <v>76</v>
      </c>
      <c r="F1040" s="15" t="s">
        <v>795</v>
      </c>
      <c r="G1040" s="15" t="s">
        <v>16</v>
      </c>
      <c r="H1040" s="16" t="s">
        <v>109</v>
      </c>
      <c r="I1040" s="12" t="s">
        <v>46</v>
      </c>
      <c r="J1040" s="15">
        <v>2</v>
      </c>
      <c r="K1040" s="15" t="s">
        <v>110</v>
      </c>
      <c r="L1040" s="15" t="s">
        <v>77</v>
      </c>
      <c r="M1040" s="20" t="s">
        <v>2313</v>
      </c>
      <c r="N1040" s="16" t="s">
        <v>31</v>
      </c>
    </row>
    <row r="1041" spans="1:14" x14ac:dyDescent="0.3">
      <c r="A1041" s="10" t="s">
        <v>2314</v>
      </c>
      <c r="B1041" s="11" t="s">
        <v>269</v>
      </c>
      <c r="C1041" s="12">
        <v>41</v>
      </c>
      <c r="D1041" s="13">
        <f t="shared" si="16"/>
        <v>0.25949367088607594</v>
      </c>
      <c r="E1041" t="s">
        <v>2315</v>
      </c>
      <c r="F1041" s="15" t="s">
        <v>795</v>
      </c>
      <c r="G1041" s="15" t="s">
        <v>16</v>
      </c>
      <c r="H1041" s="17">
        <v>339</v>
      </c>
      <c r="I1041" s="12" t="s">
        <v>23</v>
      </c>
      <c r="J1041" s="15">
        <v>478</v>
      </c>
      <c r="K1041" s="15" t="s">
        <v>35</v>
      </c>
      <c r="L1041" s="15" t="s">
        <v>19</v>
      </c>
      <c r="M1041" s="19"/>
    </row>
    <row r="1042" spans="1:14" x14ac:dyDescent="0.3">
      <c r="A1042" s="10" t="s">
        <v>2316</v>
      </c>
      <c r="B1042" s="11" t="s">
        <v>2317</v>
      </c>
      <c r="C1042" s="12">
        <v>1</v>
      </c>
      <c r="D1042" s="13">
        <f t="shared" si="16"/>
        <v>6.3291139240506328E-3</v>
      </c>
      <c r="E1042" t="s">
        <v>76</v>
      </c>
      <c r="F1042" s="15" t="s">
        <v>795</v>
      </c>
      <c r="G1042" s="15" t="s">
        <v>16</v>
      </c>
      <c r="H1042" s="12">
        <v>1</v>
      </c>
      <c r="I1042" s="12" t="s">
        <v>46</v>
      </c>
      <c r="J1042" s="15">
        <v>22</v>
      </c>
      <c r="K1042" s="15" t="s">
        <v>18</v>
      </c>
      <c r="L1042" s="15" t="s">
        <v>77</v>
      </c>
      <c r="M1042" s="20" t="s">
        <v>106</v>
      </c>
    </row>
    <row r="1043" spans="1:14" x14ac:dyDescent="0.3">
      <c r="A1043" s="10" t="s">
        <v>2318</v>
      </c>
      <c r="B1043" s="11" t="s">
        <v>75</v>
      </c>
      <c r="C1043" s="12">
        <v>1</v>
      </c>
      <c r="D1043" s="13">
        <f t="shared" si="16"/>
        <v>6.3291139240506328E-3</v>
      </c>
      <c r="E1043" t="s">
        <v>232</v>
      </c>
      <c r="F1043" s="15" t="s">
        <v>438</v>
      </c>
      <c r="G1043" s="15" t="s">
        <v>16</v>
      </c>
      <c r="H1043" s="16">
        <v>1188</v>
      </c>
      <c r="I1043" s="12" t="s">
        <v>17</v>
      </c>
      <c r="J1043" s="15">
        <v>133</v>
      </c>
      <c r="K1043" s="15" t="s">
        <v>30</v>
      </c>
      <c r="L1043" s="15" t="s">
        <v>19</v>
      </c>
      <c r="N1043" s="16" t="s">
        <v>25</v>
      </c>
    </row>
    <row r="1044" spans="1:14" x14ac:dyDescent="0.3">
      <c r="A1044" s="10" t="s">
        <v>2319</v>
      </c>
      <c r="B1044" s="11" t="s">
        <v>638</v>
      </c>
      <c r="C1044" s="12">
        <v>11</v>
      </c>
      <c r="D1044" s="13">
        <f t="shared" si="16"/>
        <v>6.9620253164556958E-2</v>
      </c>
      <c r="E1044" t="s">
        <v>2320</v>
      </c>
      <c r="F1044" s="15" t="s">
        <v>2058</v>
      </c>
      <c r="G1044" s="15" t="s">
        <v>102</v>
      </c>
      <c r="H1044" s="17">
        <v>705</v>
      </c>
      <c r="I1044" s="16" t="s">
        <v>29</v>
      </c>
      <c r="J1044" s="15">
        <v>344</v>
      </c>
      <c r="K1044" s="15" t="s">
        <v>35</v>
      </c>
      <c r="L1044" s="15" t="s">
        <v>19</v>
      </c>
      <c r="N1044" s="16" t="s">
        <v>25</v>
      </c>
    </row>
    <row r="1045" spans="1:14" x14ac:dyDescent="0.3">
      <c r="A1045" s="10" t="s">
        <v>2321</v>
      </c>
      <c r="B1045" s="11" t="s">
        <v>2322</v>
      </c>
      <c r="C1045" s="12">
        <v>9</v>
      </c>
      <c r="D1045" s="13">
        <f t="shared" si="16"/>
        <v>5.6962025316455694E-2</v>
      </c>
      <c r="E1045" t="s">
        <v>2323</v>
      </c>
      <c r="F1045" s="15" t="s">
        <v>2058</v>
      </c>
      <c r="G1045" s="15" t="s">
        <v>16</v>
      </c>
      <c r="H1045" s="12">
        <v>2968</v>
      </c>
      <c r="I1045" s="17" t="s">
        <v>17</v>
      </c>
      <c r="J1045" s="15">
        <v>1076</v>
      </c>
      <c r="K1045" s="15" t="s">
        <v>35</v>
      </c>
      <c r="L1045" s="15" t="s">
        <v>19</v>
      </c>
      <c r="N1045" s="16" t="s">
        <v>25</v>
      </c>
    </row>
    <row r="1046" spans="1:14" x14ac:dyDescent="0.3">
      <c r="A1046" s="10" t="s">
        <v>2324</v>
      </c>
      <c r="B1046" s="11" t="s">
        <v>2325</v>
      </c>
      <c r="C1046" s="12">
        <v>1</v>
      </c>
      <c r="D1046" s="13">
        <f t="shared" si="16"/>
        <v>6.3291139240506328E-3</v>
      </c>
      <c r="E1046" t="s">
        <v>315</v>
      </c>
      <c r="F1046" s="15" t="s">
        <v>2058</v>
      </c>
      <c r="G1046" s="15" t="s">
        <v>16</v>
      </c>
      <c r="H1046" s="12">
        <v>34</v>
      </c>
      <c r="I1046" s="12" t="s">
        <v>46</v>
      </c>
      <c r="J1046" s="15">
        <v>37</v>
      </c>
      <c r="K1046" s="15" t="s">
        <v>18</v>
      </c>
      <c r="L1046" s="15" t="s">
        <v>19</v>
      </c>
      <c r="N1046" s="16" t="s">
        <v>31</v>
      </c>
    </row>
    <row r="1047" spans="1:14" x14ac:dyDescent="0.3">
      <c r="A1047" s="10" t="s">
        <v>2326</v>
      </c>
      <c r="B1047" s="11" t="s">
        <v>766</v>
      </c>
      <c r="C1047" s="12">
        <v>1</v>
      </c>
      <c r="D1047" s="13">
        <f t="shared" si="16"/>
        <v>6.3291139240506328E-3</v>
      </c>
      <c r="E1047" t="s">
        <v>76</v>
      </c>
      <c r="F1047" s="15" t="s">
        <v>2058</v>
      </c>
      <c r="G1047" s="15" t="s">
        <v>16</v>
      </c>
      <c r="H1047" s="12">
        <v>44</v>
      </c>
      <c r="I1047" s="12" t="s">
        <v>46</v>
      </c>
      <c r="J1047" s="15">
        <v>39</v>
      </c>
      <c r="K1047" s="15" t="s">
        <v>18</v>
      </c>
      <c r="L1047" s="15"/>
      <c r="M1047" s="20" t="s">
        <v>2327</v>
      </c>
      <c r="N1047" s="16" t="s">
        <v>31</v>
      </c>
    </row>
    <row r="1048" spans="1:14" x14ac:dyDescent="0.3">
      <c r="A1048" s="10" t="s">
        <v>2328</v>
      </c>
      <c r="B1048" s="11" t="s">
        <v>114</v>
      </c>
      <c r="C1048" s="12">
        <v>1</v>
      </c>
      <c r="D1048" s="13">
        <f t="shared" si="16"/>
        <v>6.3291139240506328E-3</v>
      </c>
      <c r="E1048" t="s">
        <v>315</v>
      </c>
      <c r="F1048" s="15" t="s">
        <v>2058</v>
      </c>
      <c r="G1048" s="15"/>
      <c r="H1048" s="12">
        <v>590</v>
      </c>
      <c r="I1048" s="16" t="s">
        <v>29</v>
      </c>
      <c r="J1048" s="15">
        <v>200</v>
      </c>
      <c r="K1048" s="15" t="s">
        <v>30</v>
      </c>
      <c r="L1048" s="15"/>
      <c r="N1048" s="16" t="s">
        <v>25</v>
      </c>
    </row>
    <row r="1049" spans="1:14" x14ac:dyDescent="0.3">
      <c r="A1049" s="10" t="s">
        <v>2329</v>
      </c>
      <c r="B1049" s="11" t="s">
        <v>766</v>
      </c>
      <c r="C1049" s="12">
        <v>13</v>
      </c>
      <c r="D1049" s="13">
        <f t="shared" si="16"/>
        <v>8.2278481012658222E-2</v>
      </c>
      <c r="E1049" t="s">
        <v>2330</v>
      </c>
      <c r="F1049" s="15" t="s">
        <v>2058</v>
      </c>
      <c r="G1049" s="15" t="s">
        <v>102</v>
      </c>
      <c r="H1049" s="12">
        <v>323</v>
      </c>
      <c r="I1049" s="17" t="s">
        <v>23</v>
      </c>
      <c r="J1049" s="15">
        <v>253</v>
      </c>
      <c r="K1049" s="15" t="s">
        <v>30</v>
      </c>
      <c r="L1049" s="15" t="s">
        <v>19</v>
      </c>
      <c r="N1049" s="16" t="s">
        <v>25</v>
      </c>
    </row>
    <row r="1050" spans="1:14" x14ac:dyDescent="0.3">
      <c r="A1050" s="10" t="s">
        <v>2331</v>
      </c>
      <c r="B1050" s="11" t="s">
        <v>2332</v>
      </c>
      <c r="C1050" s="12">
        <v>1</v>
      </c>
      <c r="D1050" s="13">
        <f t="shared" si="16"/>
        <v>6.3291139240506328E-3</v>
      </c>
      <c r="E1050" t="s">
        <v>22</v>
      </c>
      <c r="F1050" s="15" t="s">
        <v>2058</v>
      </c>
      <c r="G1050" s="15" t="s">
        <v>16</v>
      </c>
      <c r="H1050" s="12">
        <v>294</v>
      </c>
      <c r="I1050" s="12" t="s">
        <v>23</v>
      </c>
      <c r="J1050" s="15">
        <v>71</v>
      </c>
      <c r="K1050" s="15" t="s">
        <v>18</v>
      </c>
      <c r="L1050" s="15" t="s">
        <v>19</v>
      </c>
      <c r="N1050" s="16" t="s">
        <v>31</v>
      </c>
    </row>
    <row r="1051" spans="1:14" x14ac:dyDescent="0.3">
      <c r="A1051" s="10" t="s">
        <v>2333</v>
      </c>
      <c r="B1051" s="11" t="s">
        <v>21</v>
      </c>
      <c r="C1051" s="12">
        <v>1</v>
      </c>
      <c r="D1051" s="13">
        <f t="shared" si="16"/>
        <v>6.3291139240506328E-3</v>
      </c>
      <c r="E1051" t="s">
        <v>38</v>
      </c>
      <c r="F1051" s="15" t="s">
        <v>2058</v>
      </c>
      <c r="G1051" s="15" t="s">
        <v>16</v>
      </c>
      <c r="H1051" s="12">
        <v>1264</v>
      </c>
      <c r="I1051" s="12" t="s">
        <v>17</v>
      </c>
      <c r="J1051" s="15">
        <v>395</v>
      </c>
      <c r="K1051" s="15" t="s">
        <v>35</v>
      </c>
      <c r="L1051" s="15" t="s">
        <v>19</v>
      </c>
      <c r="N1051" s="16" t="s">
        <v>25</v>
      </c>
    </row>
    <row r="1052" spans="1:14" x14ac:dyDescent="0.3">
      <c r="A1052" s="10" t="s">
        <v>2334</v>
      </c>
      <c r="B1052" s="11" t="s">
        <v>37</v>
      </c>
      <c r="C1052" s="12">
        <v>3</v>
      </c>
      <c r="D1052" s="13">
        <f t="shared" si="16"/>
        <v>1.8987341772151899E-2</v>
      </c>
      <c r="E1052" t="s">
        <v>2335</v>
      </c>
      <c r="F1052" s="15" t="s">
        <v>2058</v>
      </c>
      <c r="G1052" s="15" t="s">
        <v>16</v>
      </c>
      <c r="H1052" s="16">
        <v>651</v>
      </c>
      <c r="I1052" s="16" t="s">
        <v>29</v>
      </c>
      <c r="J1052" s="15">
        <v>432</v>
      </c>
      <c r="K1052" s="15" t="s">
        <v>35</v>
      </c>
      <c r="L1052" s="15"/>
      <c r="N1052" s="16" t="s">
        <v>31</v>
      </c>
    </row>
    <row r="1053" spans="1:14" x14ac:dyDescent="0.3">
      <c r="A1053" s="10" t="s">
        <v>2336</v>
      </c>
      <c r="B1053" s="11" t="s">
        <v>2337</v>
      </c>
      <c r="C1053" s="12">
        <v>1</v>
      </c>
      <c r="D1053" s="13">
        <f t="shared" si="16"/>
        <v>6.3291139240506328E-3</v>
      </c>
      <c r="E1053" t="s">
        <v>23</v>
      </c>
      <c r="F1053" s="15" t="s">
        <v>2058</v>
      </c>
      <c r="G1053" s="15" t="s">
        <v>16</v>
      </c>
      <c r="H1053" s="17">
        <v>300</v>
      </c>
      <c r="I1053" s="17" t="s">
        <v>23</v>
      </c>
      <c r="J1053" s="15">
        <v>208</v>
      </c>
      <c r="K1053" s="15" t="s">
        <v>30</v>
      </c>
      <c r="L1053" s="15" t="s">
        <v>19</v>
      </c>
      <c r="N1053" s="16" t="s">
        <v>25</v>
      </c>
    </row>
    <row r="1054" spans="1:14" x14ac:dyDescent="0.3">
      <c r="A1054" s="10" t="s">
        <v>2338</v>
      </c>
      <c r="B1054" s="11" t="s">
        <v>848</v>
      </c>
      <c r="C1054" s="12">
        <v>4</v>
      </c>
      <c r="D1054" s="13">
        <f t="shared" si="16"/>
        <v>2.5316455696202531E-2</v>
      </c>
      <c r="E1054" t="s">
        <v>52</v>
      </c>
      <c r="F1054" s="15" t="s">
        <v>438</v>
      </c>
      <c r="G1054" s="15" t="s">
        <v>16</v>
      </c>
      <c r="H1054" s="12">
        <v>695</v>
      </c>
      <c r="I1054" s="16" t="s">
        <v>29</v>
      </c>
      <c r="J1054" s="15">
        <v>94</v>
      </c>
      <c r="K1054" s="15" t="s">
        <v>18</v>
      </c>
      <c r="L1054" s="15" t="s">
        <v>19</v>
      </c>
    </row>
    <row r="1055" spans="1:14" x14ac:dyDescent="0.3">
      <c r="A1055" s="10" t="s">
        <v>2339</v>
      </c>
      <c r="B1055" s="11" t="s">
        <v>2340</v>
      </c>
      <c r="C1055" s="12">
        <v>5</v>
      </c>
      <c r="D1055" s="13">
        <f t="shared" si="16"/>
        <v>3.1645569620253167E-2</v>
      </c>
      <c r="E1055" t="s">
        <v>537</v>
      </c>
      <c r="F1055" s="15" t="s">
        <v>438</v>
      </c>
      <c r="G1055" s="15" t="s">
        <v>16</v>
      </c>
      <c r="H1055" s="12">
        <v>1164</v>
      </c>
      <c r="I1055" s="17" t="s">
        <v>17</v>
      </c>
      <c r="J1055" s="15">
        <v>289</v>
      </c>
      <c r="K1055" s="15" t="s">
        <v>30</v>
      </c>
      <c r="L1055" s="15" t="s">
        <v>19</v>
      </c>
    </row>
    <row r="1056" spans="1:14" x14ac:dyDescent="0.3">
      <c r="A1056" s="10" t="s">
        <v>2341</v>
      </c>
      <c r="B1056" s="11" t="s">
        <v>2342</v>
      </c>
      <c r="C1056" s="12">
        <v>4</v>
      </c>
      <c r="D1056" s="13">
        <f t="shared" si="16"/>
        <v>2.5316455696202531E-2</v>
      </c>
      <c r="E1056" t="s">
        <v>2343</v>
      </c>
      <c r="F1056" s="15" t="s">
        <v>438</v>
      </c>
      <c r="G1056" s="15" t="s">
        <v>16</v>
      </c>
      <c r="H1056" s="12">
        <v>1034</v>
      </c>
      <c r="I1056" s="12" t="s">
        <v>17</v>
      </c>
      <c r="J1056" s="15">
        <v>212</v>
      </c>
      <c r="K1056" s="15" t="s">
        <v>30</v>
      </c>
      <c r="L1056" s="15" t="s">
        <v>19</v>
      </c>
    </row>
    <row r="1057" spans="1:14" x14ac:dyDescent="0.3">
      <c r="A1057" s="10" t="s">
        <v>2344</v>
      </c>
      <c r="B1057" s="11" t="s">
        <v>2345</v>
      </c>
      <c r="C1057" s="12">
        <v>4</v>
      </c>
      <c r="D1057" s="13">
        <f t="shared" si="16"/>
        <v>2.5316455696202531E-2</v>
      </c>
      <c r="E1057" t="s">
        <v>76</v>
      </c>
      <c r="F1057" s="15" t="s">
        <v>58</v>
      </c>
      <c r="G1057" s="15" t="s">
        <v>16</v>
      </c>
      <c r="H1057" s="12">
        <v>38</v>
      </c>
      <c r="I1057" s="12" t="s">
        <v>46</v>
      </c>
      <c r="J1057" s="15">
        <v>35</v>
      </c>
      <c r="K1057" s="15" t="s">
        <v>18</v>
      </c>
      <c r="L1057" s="15" t="s">
        <v>19</v>
      </c>
    </row>
    <row r="1058" spans="1:14" x14ac:dyDescent="0.3">
      <c r="A1058" s="10" t="s">
        <v>2346</v>
      </c>
      <c r="B1058" s="11" t="s">
        <v>2347</v>
      </c>
      <c r="C1058" s="12">
        <v>7</v>
      </c>
      <c r="D1058" s="13">
        <f t="shared" si="16"/>
        <v>4.4303797468354431E-2</v>
      </c>
      <c r="E1058" t="s">
        <v>2348</v>
      </c>
      <c r="F1058" s="15" t="s">
        <v>58</v>
      </c>
      <c r="G1058" s="15" t="s">
        <v>16</v>
      </c>
      <c r="H1058" s="12">
        <v>38</v>
      </c>
      <c r="I1058" s="12" t="s">
        <v>46</v>
      </c>
      <c r="J1058" s="15">
        <v>171</v>
      </c>
      <c r="K1058" s="15" t="s">
        <v>30</v>
      </c>
      <c r="L1058" s="15" t="s">
        <v>19</v>
      </c>
    </row>
    <row r="1059" spans="1:14" x14ac:dyDescent="0.3">
      <c r="A1059" s="10" t="s">
        <v>2349</v>
      </c>
      <c r="B1059" s="11" t="s">
        <v>2350</v>
      </c>
      <c r="C1059" s="12">
        <v>2</v>
      </c>
      <c r="D1059" s="13">
        <f t="shared" si="16"/>
        <v>1.2658227848101266E-2</v>
      </c>
      <c r="E1059" t="s">
        <v>76</v>
      </c>
      <c r="F1059" s="15" t="s">
        <v>58</v>
      </c>
      <c r="G1059" s="15" t="s">
        <v>16</v>
      </c>
      <c r="H1059" s="12">
        <v>39</v>
      </c>
      <c r="I1059" s="12" t="s">
        <v>46</v>
      </c>
      <c r="J1059" s="15">
        <v>47</v>
      </c>
      <c r="K1059" s="15" t="s">
        <v>18</v>
      </c>
      <c r="L1059" s="15" t="s">
        <v>77</v>
      </c>
    </row>
    <row r="1060" spans="1:14" x14ac:dyDescent="0.3">
      <c r="A1060" s="10" t="s">
        <v>2351</v>
      </c>
      <c r="B1060" s="11" t="s">
        <v>987</v>
      </c>
      <c r="C1060" s="12">
        <v>1</v>
      </c>
      <c r="D1060" s="13">
        <f t="shared" si="16"/>
        <v>6.3291139240506328E-3</v>
      </c>
      <c r="E1060" t="s">
        <v>38</v>
      </c>
      <c r="F1060" s="15" t="s">
        <v>58</v>
      </c>
      <c r="G1060" s="15" t="s">
        <v>16</v>
      </c>
      <c r="H1060" s="12">
        <v>24</v>
      </c>
      <c r="I1060" s="12" t="s">
        <v>46</v>
      </c>
      <c r="J1060" s="15">
        <v>25</v>
      </c>
      <c r="K1060" s="15" t="s">
        <v>18</v>
      </c>
      <c r="L1060" s="15" t="s">
        <v>201</v>
      </c>
      <c r="M1060" s="20" t="s">
        <v>2352</v>
      </c>
    </row>
    <row r="1061" spans="1:14" x14ac:dyDescent="0.3">
      <c r="A1061" s="10" t="s">
        <v>2353</v>
      </c>
      <c r="B1061" s="11" t="s">
        <v>246</v>
      </c>
      <c r="C1061" s="12">
        <v>44</v>
      </c>
      <c r="D1061" s="13">
        <f t="shared" si="16"/>
        <v>0.27848101265822783</v>
      </c>
      <c r="E1061" t="s">
        <v>2354</v>
      </c>
      <c r="F1061" s="15" t="s">
        <v>58</v>
      </c>
      <c r="G1061" s="15" t="s">
        <v>16</v>
      </c>
      <c r="H1061" s="12">
        <v>1401</v>
      </c>
      <c r="I1061" s="12" t="s">
        <v>17</v>
      </c>
      <c r="J1061" s="15">
        <v>451</v>
      </c>
      <c r="K1061" s="15" t="s">
        <v>35</v>
      </c>
      <c r="L1061" s="15" t="s">
        <v>19</v>
      </c>
      <c r="N1061" s="16" t="s">
        <v>25</v>
      </c>
    </row>
    <row r="1062" spans="1:14" x14ac:dyDescent="0.3">
      <c r="A1062" s="10" t="s">
        <v>2355</v>
      </c>
      <c r="B1062" s="11" t="s">
        <v>2356</v>
      </c>
      <c r="C1062" s="12">
        <v>1</v>
      </c>
      <c r="D1062" s="13">
        <f t="shared" si="16"/>
        <v>6.3291139240506328E-3</v>
      </c>
      <c r="E1062" t="s">
        <v>22</v>
      </c>
      <c r="F1062" s="15" t="s">
        <v>58</v>
      </c>
      <c r="G1062" s="15" t="s">
        <v>16</v>
      </c>
      <c r="H1062" s="12">
        <v>42</v>
      </c>
      <c r="I1062" s="12" t="s">
        <v>46</v>
      </c>
      <c r="J1062" s="15">
        <v>93</v>
      </c>
      <c r="K1062" s="15" t="s">
        <v>18</v>
      </c>
      <c r="L1062" s="15" t="s">
        <v>19</v>
      </c>
      <c r="N1062" s="16" t="s">
        <v>31</v>
      </c>
    </row>
    <row r="1063" spans="1:14" x14ac:dyDescent="0.3">
      <c r="A1063" s="10" t="s">
        <v>2357</v>
      </c>
      <c r="B1063" s="11" t="s">
        <v>21</v>
      </c>
      <c r="C1063" s="12">
        <v>5</v>
      </c>
      <c r="D1063" s="13">
        <f t="shared" si="16"/>
        <v>3.1645569620253167E-2</v>
      </c>
      <c r="E1063" t="s">
        <v>14</v>
      </c>
      <c r="F1063" s="15" t="s">
        <v>58</v>
      </c>
      <c r="G1063" s="15" t="s">
        <v>16</v>
      </c>
      <c r="H1063" s="12">
        <v>818</v>
      </c>
      <c r="I1063" s="16" t="s">
        <v>29</v>
      </c>
      <c r="J1063" s="15">
        <v>162</v>
      </c>
      <c r="K1063" s="15" t="s">
        <v>30</v>
      </c>
      <c r="L1063" s="15" t="s">
        <v>19</v>
      </c>
    </row>
    <row r="1064" spans="1:14" x14ac:dyDescent="0.3">
      <c r="A1064" s="10" t="s">
        <v>2358</v>
      </c>
      <c r="B1064" s="11" t="s">
        <v>2359</v>
      </c>
      <c r="C1064" s="12">
        <v>9</v>
      </c>
      <c r="D1064" s="13">
        <f t="shared" si="16"/>
        <v>5.6962025316455694E-2</v>
      </c>
      <c r="E1064" t="s">
        <v>2360</v>
      </c>
      <c r="F1064" s="15" t="s">
        <v>58</v>
      </c>
      <c r="G1064" s="15" t="s">
        <v>16</v>
      </c>
      <c r="H1064" s="12">
        <v>10</v>
      </c>
      <c r="I1064" s="17" t="s">
        <v>46</v>
      </c>
      <c r="J1064" s="15">
        <v>108</v>
      </c>
      <c r="K1064" s="15" t="s">
        <v>30</v>
      </c>
      <c r="L1064" s="15" t="s">
        <v>19</v>
      </c>
    </row>
    <row r="1065" spans="1:14" x14ac:dyDescent="0.3">
      <c r="A1065" s="10" t="s">
        <v>2361</v>
      </c>
      <c r="B1065" s="11" t="s">
        <v>2362</v>
      </c>
      <c r="C1065" s="12">
        <v>50</v>
      </c>
      <c r="D1065" s="13">
        <f t="shared" si="16"/>
        <v>0.31645569620253167</v>
      </c>
      <c r="E1065" t="s">
        <v>2363</v>
      </c>
      <c r="F1065" s="15" t="s">
        <v>58</v>
      </c>
      <c r="G1065" s="15" t="s">
        <v>16</v>
      </c>
      <c r="H1065" s="12">
        <v>1345</v>
      </c>
      <c r="I1065" s="12" t="s">
        <v>17</v>
      </c>
      <c r="J1065" s="15">
        <v>618</v>
      </c>
      <c r="K1065" s="15" t="s">
        <v>35</v>
      </c>
      <c r="L1065" s="15" t="s">
        <v>19</v>
      </c>
      <c r="M1065" s="23"/>
    </row>
    <row r="1066" spans="1:14" x14ac:dyDescent="0.3">
      <c r="A1066" s="10" t="s">
        <v>2364</v>
      </c>
      <c r="B1066" s="11" t="s">
        <v>2365</v>
      </c>
      <c r="C1066" s="12">
        <v>9</v>
      </c>
      <c r="D1066" s="13">
        <f t="shared" si="16"/>
        <v>5.6962025316455694E-2</v>
      </c>
      <c r="E1066" t="s">
        <v>2366</v>
      </c>
      <c r="F1066" s="15" t="s">
        <v>2367</v>
      </c>
      <c r="G1066" s="15" t="s">
        <v>16</v>
      </c>
      <c r="H1066" s="12">
        <v>780</v>
      </c>
      <c r="I1066" s="16" t="s">
        <v>29</v>
      </c>
      <c r="J1066" s="15">
        <v>332</v>
      </c>
      <c r="K1066" s="15" t="s">
        <v>35</v>
      </c>
      <c r="L1066" s="15" t="s">
        <v>19</v>
      </c>
    </row>
    <row r="1067" spans="1:14" x14ac:dyDescent="0.3">
      <c r="A1067" s="10" t="s">
        <v>2368</v>
      </c>
      <c r="B1067" s="11" t="s">
        <v>2369</v>
      </c>
      <c r="C1067" s="12">
        <v>99</v>
      </c>
      <c r="D1067" s="13">
        <f t="shared" si="16"/>
        <v>0.62658227848101267</v>
      </c>
      <c r="E1067" t="s">
        <v>1170</v>
      </c>
      <c r="F1067" s="15" t="s">
        <v>2367</v>
      </c>
      <c r="G1067" s="15" t="s">
        <v>16</v>
      </c>
      <c r="H1067" s="12">
        <v>1565</v>
      </c>
      <c r="I1067" s="17" t="s">
        <v>17</v>
      </c>
      <c r="J1067" s="15">
        <v>737</v>
      </c>
      <c r="K1067" s="15" t="s">
        <v>35</v>
      </c>
      <c r="L1067" s="15" t="s">
        <v>19</v>
      </c>
      <c r="M1067" s="20" t="s">
        <v>2370</v>
      </c>
      <c r="N1067" s="16" t="s">
        <v>25</v>
      </c>
    </row>
    <row r="1068" spans="1:14" x14ac:dyDescent="0.3">
      <c r="A1068" s="10" t="s">
        <v>2371</v>
      </c>
      <c r="B1068" s="11" t="s">
        <v>2372</v>
      </c>
      <c r="C1068" s="12">
        <v>3</v>
      </c>
      <c r="D1068" s="13">
        <f t="shared" si="16"/>
        <v>1.8987341772151899E-2</v>
      </c>
      <c r="E1068" t="s">
        <v>61</v>
      </c>
      <c r="F1068" s="15" t="s">
        <v>118</v>
      </c>
      <c r="G1068" s="15" t="s">
        <v>16</v>
      </c>
      <c r="H1068" s="12">
        <v>77</v>
      </c>
      <c r="I1068" s="12" t="s">
        <v>23</v>
      </c>
      <c r="J1068" s="15">
        <v>48</v>
      </c>
      <c r="K1068" s="15" t="s">
        <v>18</v>
      </c>
      <c r="L1068" s="15" t="s">
        <v>19</v>
      </c>
      <c r="M1068" t="s">
        <v>106</v>
      </c>
      <c r="N1068" s="16" t="s">
        <v>31</v>
      </c>
    </row>
    <row r="1069" spans="1:14" x14ac:dyDescent="0.3">
      <c r="A1069" s="10" t="s">
        <v>2373</v>
      </c>
      <c r="B1069" s="11" t="s">
        <v>60</v>
      </c>
      <c r="C1069" s="12">
        <v>2</v>
      </c>
      <c r="D1069" s="13">
        <f t="shared" si="16"/>
        <v>1.2658227848101266E-2</v>
      </c>
      <c r="E1069" t="s">
        <v>38</v>
      </c>
      <c r="F1069" s="15" t="s">
        <v>118</v>
      </c>
      <c r="G1069" s="15" t="s">
        <v>16</v>
      </c>
      <c r="H1069" s="12">
        <v>35</v>
      </c>
      <c r="I1069" s="12" t="s">
        <v>46</v>
      </c>
      <c r="J1069" s="15">
        <v>46</v>
      </c>
      <c r="K1069" s="15" t="s">
        <v>18</v>
      </c>
      <c r="L1069" s="15" t="s">
        <v>201</v>
      </c>
      <c r="N1069" s="16" t="s">
        <v>25</v>
      </c>
    </row>
    <row r="1070" spans="1:14" x14ac:dyDescent="0.3">
      <c r="A1070" s="10" t="s">
        <v>2374</v>
      </c>
      <c r="B1070" s="11" t="s">
        <v>2375</v>
      </c>
      <c r="C1070" s="12">
        <v>2</v>
      </c>
      <c r="D1070" s="13">
        <f t="shared" si="16"/>
        <v>1.2658227848101266E-2</v>
      </c>
      <c r="E1070" t="s">
        <v>76</v>
      </c>
      <c r="F1070" s="15" t="s">
        <v>118</v>
      </c>
      <c r="G1070" s="15" t="s">
        <v>16</v>
      </c>
      <c r="H1070" s="16" t="s">
        <v>109</v>
      </c>
      <c r="I1070" s="12" t="s">
        <v>46</v>
      </c>
      <c r="J1070" s="15">
        <v>10</v>
      </c>
      <c r="K1070" s="15" t="s">
        <v>18</v>
      </c>
      <c r="L1070" s="15" t="s">
        <v>19</v>
      </c>
    </row>
    <row r="1071" spans="1:14" x14ac:dyDescent="0.3">
      <c r="A1071" s="10" t="s">
        <v>2376</v>
      </c>
      <c r="B1071" s="11" t="s">
        <v>146</v>
      </c>
      <c r="C1071" s="12">
        <v>29</v>
      </c>
      <c r="D1071" s="13">
        <f t="shared" si="16"/>
        <v>0.18354430379746836</v>
      </c>
      <c r="E1071" t="s">
        <v>2377</v>
      </c>
      <c r="F1071" s="15" t="s">
        <v>118</v>
      </c>
      <c r="G1071" s="15" t="s">
        <v>16</v>
      </c>
      <c r="H1071" s="17">
        <v>7620</v>
      </c>
      <c r="I1071" s="12" t="s">
        <v>17</v>
      </c>
      <c r="J1071" s="15">
        <v>719</v>
      </c>
      <c r="K1071" s="15" t="s">
        <v>35</v>
      </c>
      <c r="L1071" s="15" t="s">
        <v>19</v>
      </c>
    </row>
    <row r="1072" spans="1:14" x14ac:dyDescent="0.3">
      <c r="A1072" s="10" t="s">
        <v>2378</v>
      </c>
      <c r="B1072" s="11" t="s">
        <v>2379</v>
      </c>
      <c r="C1072" s="12">
        <v>1</v>
      </c>
      <c r="D1072" s="13">
        <f t="shared" si="16"/>
        <v>6.3291139240506328E-3</v>
      </c>
      <c r="E1072" t="s">
        <v>232</v>
      </c>
      <c r="F1072" s="15" t="s">
        <v>118</v>
      </c>
      <c r="G1072" s="15" t="s">
        <v>16</v>
      </c>
      <c r="H1072" s="12">
        <v>370</v>
      </c>
      <c r="I1072" s="12" t="s">
        <v>23</v>
      </c>
      <c r="J1072" s="15">
        <v>145</v>
      </c>
      <c r="K1072" s="15" t="s">
        <v>30</v>
      </c>
      <c r="L1072" s="15" t="s">
        <v>19</v>
      </c>
      <c r="N1072" s="16" t="s">
        <v>25</v>
      </c>
    </row>
    <row r="1073" spans="1:14" x14ac:dyDescent="0.3">
      <c r="A1073" s="10" t="s">
        <v>2380</v>
      </c>
      <c r="B1073" s="11" t="s">
        <v>231</v>
      </c>
      <c r="C1073" s="12">
        <v>2</v>
      </c>
      <c r="D1073" s="13">
        <f t="shared" si="16"/>
        <v>1.2658227848101266E-2</v>
      </c>
      <c r="E1073" t="s">
        <v>249</v>
      </c>
      <c r="F1073" s="15" t="s">
        <v>118</v>
      </c>
      <c r="G1073" s="15" t="s">
        <v>16</v>
      </c>
      <c r="H1073" s="12">
        <v>329</v>
      </c>
      <c r="I1073" s="12" t="s">
        <v>23</v>
      </c>
      <c r="J1073" s="15">
        <v>95</v>
      </c>
      <c r="K1073" s="15" t="s">
        <v>18</v>
      </c>
      <c r="L1073" s="15" t="s">
        <v>19</v>
      </c>
    </row>
    <row r="1074" spans="1:14" x14ac:dyDescent="0.3">
      <c r="A1074" s="10" t="s">
        <v>2381</v>
      </c>
      <c r="B1074" s="11" t="s">
        <v>2382</v>
      </c>
      <c r="C1074" s="12">
        <v>13</v>
      </c>
      <c r="D1074" s="13">
        <f t="shared" si="16"/>
        <v>8.2278481012658222E-2</v>
      </c>
      <c r="E1074" t="s">
        <v>2383</v>
      </c>
      <c r="F1074" s="15" t="s">
        <v>118</v>
      </c>
      <c r="G1074" s="15" t="s">
        <v>16</v>
      </c>
      <c r="H1074" s="12">
        <v>1906</v>
      </c>
      <c r="I1074" s="12" t="s">
        <v>17</v>
      </c>
      <c r="J1074" s="15">
        <v>603</v>
      </c>
      <c r="K1074" s="15" t="s">
        <v>35</v>
      </c>
      <c r="L1074" s="15" t="s">
        <v>19</v>
      </c>
    </row>
    <row r="1075" spans="1:14" x14ac:dyDescent="0.3">
      <c r="A1075" s="10" t="s">
        <v>2384</v>
      </c>
      <c r="B1075" s="11" t="s">
        <v>2385</v>
      </c>
      <c r="C1075" s="12">
        <v>1</v>
      </c>
      <c r="D1075" s="13">
        <f t="shared" si="16"/>
        <v>6.3291139240506328E-3</v>
      </c>
      <c r="E1075" t="s">
        <v>69</v>
      </c>
      <c r="F1075" s="15" t="s">
        <v>219</v>
      </c>
      <c r="G1075" s="15" t="s">
        <v>16</v>
      </c>
      <c r="H1075" s="12">
        <v>1741</v>
      </c>
      <c r="I1075" s="12" t="s">
        <v>17</v>
      </c>
      <c r="J1075" s="15">
        <v>273</v>
      </c>
      <c r="K1075" s="15" t="s">
        <v>30</v>
      </c>
      <c r="L1075" s="15" t="s">
        <v>19</v>
      </c>
    </row>
    <row r="1076" spans="1:14" x14ac:dyDescent="0.3">
      <c r="A1076" s="10" t="s">
        <v>2386</v>
      </c>
      <c r="B1076" s="11" t="s">
        <v>68</v>
      </c>
      <c r="C1076" s="12">
        <v>4</v>
      </c>
      <c r="D1076" s="13">
        <f t="shared" si="16"/>
        <v>2.5316455696202531E-2</v>
      </c>
      <c r="E1076" t="s">
        <v>34</v>
      </c>
      <c r="F1076" s="15" t="s">
        <v>42</v>
      </c>
      <c r="G1076" s="15" t="s">
        <v>16</v>
      </c>
      <c r="H1076" s="16">
        <v>730</v>
      </c>
      <c r="I1076" s="16" t="s">
        <v>29</v>
      </c>
      <c r="J1076" s="15">
        <v>95</v>
      </c>
      <c r="K1076" s="15" t="s">
        <v>18</v>
      </c>
      <c r="L1076" s="15" t="s">
        <v>201</v>
      </c>
    </row>
    <row r="1077" spans="1:14" x14ac:dyDescent="0.3">
      <c r="A1077" s="10" t="s">
        <v>2387</v>
      </c>
      <c r="B1077" s="11" t="s">
        <v>2388</v>
      </c>
      <c r="C1077" s="12">
        <v>32</v>
      </c>
      <c r="D1077" s="13">
        <f t="shared" si="16"/>
        <v>0.20253164556962025</v>
      </c>
      <c r="E1077" t="s">
        <v>2389</v>
      </c>
      <c r="F1077" s="15" t="s">
        <v>42</v>
      </c>
      <c r="G1077" s="15" t="s">
        <v>16</v>
      </c>
      <c r="H1077" s="17">
        <v>1986</v>
      </c>
      <c r="I1077" s="17" t="s">
        <v>17</v>
      </c>
      <c r="J1077" s="15">
        <v>228</v>
      </c>
      <c r="K1077" s="15" t="s">
        <v>30</v>
      </c>
      <c r="L1077" s="15" t="s">
        <v>19</v>
      </c>
      <c r="N1077" s="16" t="s">
        <v>25</v>
      </c>
    </row>
    <row r="1078" spans="1:14" x14ac:dyDescent="0.3">
      <c r="A1078" s="10" t="s">
        <v>2390</v>
      </c>
      <c r="B1078" s="11" t="s">
        <v>2391</v>
      </c>
      <c r="C1078" s="12">
        <v>21</v>
      </c>
      <c r="D1078" s="13">
        <f t="shared" si="16"/>
        <v>0.13291139240506328</v>
      </c>
      <c r="E1078" t="s">
        <v>2133</v>
      </c>
      <c r="F1078" s="15" t="s">
        <v>42</v>
      </c>
      <c r="G1078" s="15" t="s">
        <v>16</v>
      </c>
      <c r="H1078" s="16">
        <v>977</v>
      </c>
      <c r="I1078" s="16" t="s">
        <v>29</v>
      </c>
      <c r="J1078" s="15">
        <v>276</v>
      </c>
      <c r="K1078" s="15" t="s">
        <v>30</v>
      </c>
      <c r="L1078" s="15" t="s">
        <v>19</v>
      </c>
    </row>
    <row r="1079" spans="1:14" x14ac:dyDescent="0.3">
      <c r="A1079" s="10" t="s">
        <v>2392</v>
      </c>
      <c r="B1079" s="11" t="s">
        <v>2393</v>
      </c>
      <c r="C1079" s="12">
        <v>3</v>
      </c>
      <c r="D1079" s="13">
        <f t="shared" si="16"/>
        <v>1.8987341772151899E-2</v>
      </c>
      <c r="E1079" t="s">
        <v>93</v>
      </c>
      <c r="F1079" s="15" t="s">
        <v>42</v>
      </c>
      <c r="G1079" s="15" t="s">
        <v>16</v>
      </c>
      <c r="H1079" s="15">
        <v>41</v>
      </c>
      <c r="I1079" s="12" t="s">
        <v>46</v>
      </c>
      <c r="J1079" s="15">
        <v>14</v>
      </c>
      <c r="K1079" s="15" t="s">
        <v>18</v>
      </c>
      <c r="L1079" s="15" t="s">
        <v>552</v>
      </c>
    </row>
    <row r="1080" spans="1:14" x14ac:dyDescent="0.3">
      <c r="A1080" s="10" t="s">
        <v>2394</v>
      </c>
      <c r="B1080" s="11" t="s">
        <v>2395</v>
      </c>
      <c r="C1080" s="17">
        <v>2</v>
      </c>
      <c r="D1080" s="13">
        <f t="shared" si="16"/>
        <v>1.2658227848101266E-2</v>
      </c>
      <c r="E1080" t="s">
        <v>315</v>
      </c>
      <c r="F1080" s="15" t="s">
        <v>42</v>
      </c>
      <c r="G1080" s="15" t="s">
        <v>16</v>
      </c>
      <c r="H1080" s="12">
        <v>146</v>
      </c>
      <c r="I1080" s="12" t="s">
        <v>23</v>
      </c>
      <c r="J1080" s="15">
        <v>24</v>
      </c>
      <c r="K1080" s="15" t="s">
        <v>18</v>
      </c>
      <c r="L1080" s="15" t="s">
        <v>201</v>
      </c>
      <c r="N1080" s="16" t="s">
        <v>31</v>
      </c>
    </row>
    <row r="1081" spans="1:14" x14ac:dyDescent="0.3">
      <c r="A1081" s="10" t="s">
        <v>2396</v>
      </c>
      <c r="B1081" s="11" t="s">
        <v>2397</v>
      </c>
      <c r="C1081" s="12">
        <v>5</v>
      </c>
      <c r="D1081" s="13">
        <f t="shared" si="16"/>
        <v>3.1645569620253167E-2</v>
      </c>
      <c r="E1081" t="s">
        <v>1827</v>
      </c>
      <c r="F1081" s="15" t="s">
        <v>42</v>
      </c>
      <c r="G1081" s="15" t="s">
        <v>16</v>
      </c>
      <c r="H1081" s="12">
        <v>81</v>
      </c>
      <c r="I1081" s="12" t="s">
        <v>23</v>
      </c>
      <c r="J1081" s="15">
        <v>113</v>
      </c>
      <c r="K1081" s="15" t="s">
        <v>30</v>
      </c>
      <c r="L1081" s="15" t="s">
        <v>19</v>
      </c>
      <c r="N1081" s="16" t="s">
        <v>31</v>
      </c>
    </row>
    <row r="1082" spans="1:14" x14ac:dyDescent="0.3">
      <c r="A1082" s="10" t="s">
        <v>2398</v>
      </c>
      <c r="B1082" s="11" t="s">
        <v>497</v>
      </c>
      <c r="C1082" s="12">
        <v>1</v>
      </c>
      <c r="D1082" s="13">
        <f t="shared" si="16"/>
        <v>6.3291139240506328E-3</v>
      </c>
      <c r="E1082" t="s">
        <v>23</v>
      </c>
      <c r="F1082" s="15" t="s">
        <v>42</v>
      </c>
      <c r="G1082" s="15" t="s">
        <v>16</v>
      </c>
      <c r="H1082" s="12">
        <v>1281</v>
      </c>
      <c r="I1082" s="12" t="s">
        <v>17</v>
      </c>
      <c r="J1082" s="15">
        <v>207</v>
      </c>
      <c r="K1082" s="15" t="s">
        <v>30</v>
      </c>
      <c r="L1082" s="15"/>
      <c r="N1082" s="16" t="s">
        <v>25</v>
      </c>
    </row>
    <row r="1083" spans="1:14" x14ac:dyDescent="0.3">
      <c r="A1083" s="10" t="s">
        <v>2399</v>
      </c>
      <c r="B1083" s="11" t="s">
        <v>2400</v>
      </c>
      <c r="C1083" s="12">
        <v>1</v>
      </c>
      <c r="D1083" s="13">
        <f t="shared" si="16"/>
        <v>6.3291139240506328E-3</v>
      </c>
      <c r="E1083" t="s">
        <v>22</v>
      </c>
      <c r="F1083" s="15" t="s">
        <v>42</v>
      </c>
      <c r="G1083" s="15" t="s">
        <v>16</v>
      </c>
      <c r="H1083" s="17">
        <v>144</v>
      </c>
      <c r="I1083" s="17" t="s">
        <v>23</v>
      </c>
      <c r="J1083" s="15">
        <v>26</v>
      </c>
      <c r="K1083" s="15" t="s">
        <v>18</v>
      </c>
      <c r="L1083" s="15" t="s">
        <v>201</v>
      </c>
      <c r="N1083" s="16" t="s">
        <v>31</v>
      </c>
    </row>
    <row r="1084" spans="1:14" x14ac:dyDescent="0.3">
      <c r="A1084" s="10" t="s">
        <v>2401</v>
      </c>
      <c r="B1084" s="11" t="s">
        <v>21</v>
      </c>
      <c r="C1084" s="12">
        <v>11</v>
      </c>
      <c r="D1084" s="13">
        <f t="shared" si="16"/>
        <v>6.9620253164556958E-2</v>
      </c>
      <c r="E1084" t="s">
        <v>2402</v>
      </c>
      <c r="F1084" s="15" t="s">
        <v>284</v>
      </c>
      <c r="G1084" s="15" t="s">
        <v>102</v>
      </c>
      <c r="H1084" s="12">
        <v>655</v>
      </c>
      <c r="I1084" s="16" t="s">
        <v>29</v>
      </c>
      <c r="J1084" s="15">
        <v>404</v>
      </c>
      <c r="K1084" s="15" t="s">
        <v>35</v>
      </c>
      <c r="L1084" s="15" t="s">
        <v>19</v>
      </c>
      <c r="N1084" s="16" t="s">
        <v>25</v>
      </c>
    </row>
    <row r="1085" spans="1:14" x14ac:dyDescent="0.3">
      <c r="A1085" s="10" t="s">
        <v>2403</v>
      </c>
      <c r="B1085" s="11" t="s">
        <v>2404</v>
      </c>
      <c r="C1085" s="12">
        <v>4</v>
      </c>
      <c r="D1085" s="13">
        <f t="shared" si="16"/>
        <v>2.5316455696202531E-2</v>
      </c>
      <c r="E1085" t="s">
        <v>2405</v>
      </c>
      <c r="F1085" s="15" t="s">
        <v>725</v>
      </c>
      <c r="G1085" s="15" t="s">
        <v>16</v>
      </c>
      <c r="H1085" s="12">
        <v>507</v>
      </c>
      <c r="I1085" s="15" t="s">
        <v>29</v>
      </c>
      <c r="J1085" s="15">
        <v>366</v>
      </c>
      <c r="K1085" s="15" t="s">
        <v>35</v>
      </c>
      <c r="L1085" s="15" t="s">
        <v>19</v>
      </c>
      <c r="N1085" s="16" t="s">
        <v>25</v>
      </c>
    </row>
    <row r="1086" spans="1:14" x14ac:dyDescent="0.3">
      <c r="A1086" s="10" t="s">
        <v>2406</v>
      </c>
      <c r="B1086" s="11" t="s">
        <v>2407</v>
      </c>
      <c r="C1086" s="12">
        <v>15</v>
      </c>
      <c r="D1086" s="13">
        <f t="shared" si="16"/>
        <v>9.49367088607595E-2</v>
      </c>
      <c r="E1086" t="s">
        <v>52</v>
      </c>
      <c r="F1086" s="15" t="s">
        <v>58</v>
      </c>
      <c r="G1086" s="15" t="s">
        <v>16</v>
      </c>
      <c r="H1086" s="12">
        <v>73</v>
      </c>
      <c r="I1086" s="17" t="s">
        <v>23</v>
      </c>
      <c r="J1086" s="15">
        <v>140</v>
      </c>
      <c r="K1086" s="15" t="s">
        <v>30</v>
      </c>
      <c r="L1086" s="15" t="s">
        <v>19</v>
      </c>
      <c r="N1086" s="16" t="s">
        <v>25</v>
      </c>
    </row>
    <row r="1087" spans="1:14" x14ac:dyDescent="0.3">
      <c r="A1087" s="10" t="s">
        <v>2408</v>
      </c>
      <c r="B1087" s="11" t="s">
        <v>2409</v>
      </c>
      <c r="C1087" s="12">
        <v>1</v>
      </c>
      <c r="D1087" s="13">
        <f t="shared" si="16"/>
        <v>6.3291139240506328E-3</v>
      </c>
      <c r="E1087" t="s">
        <v>232</v>
      </c>
      <c r="F1087" s="15" t="s">
        <v>58</v>
      </c>
      <c r="G1087" s="15" t="s">
        <v>16</v>
      </c>
      <c r="H1087" s="12">
        <v>307</v>
      </c>
      <c r="I1087" s="12" t="s">
        <v>23</v>
      </c>
      <c r="J1087" s="15">
        <v>18</v>
      </c>
      <c r="K1087" s="15" t="s">
        <v>18</v>
      </c>
      <c r="L1087" s="15" t="s">
        <v>201</v>
      </c>
    </row>
    <row r="1088" spans="1:14" x14ac:dyDescent="0.3">
      <c r="A1088" s="10" t="s">
        <v>2410</v>
      </c>
      <c r="B1088" s="11" t="s">
        <v>231</v>
      </c>
      <c r="C1088" s="12">
        <v>11</v>
      </c>
      <c r="D1088" s="13">
        <f t="shared" si="16"/>
        <v>6.9620253164556958E-2</v>
      </c>
      <c r="E1088" t="s">
        <v>52</v>
      </c>
      <c r="F1088" s="15" t="s">
        <v>58</v>
      </c>
      <c r="G1088" s="15" t="s">
        <v>16</v>
      </c>
      <c r="H1088" s="12">
        <v>433</v>
      </c>
      <c r="I1088" s="12" t="s">
        <v>23</v>
      </c>
      <c r="J1088" s="15">
        <v>123</v>
      </c>
      <c r="K1088" s="15" t="s">
        <v>30</v>
      </c>
      <c r="L1088" s="15" t="s">
        <v>201</v>
      </c>
      <c r="N1088" s="16" t="s">
        <v>25</v>
      </c>
    </row>
    <row r="1089" spans="1:14" x14ac:dyDescent="0.3">
      <c r="A1089" s="10" t="s">
        <v>2411</v>
      </c>
      <c r="B1089" s="11" t="s">
        <v>2412</v>
      </c>
      <c r="C1089" s="12">
        <v>18</v>
      </c>
      <c r="D1089" s="13">
        <f t="shared" si="16"/>
        <v>0.11392405063291139</v>
      </c>
      <c r="E1089" t="s">
        <v>1679</v>
      </c>
      <c r="F1089" s="15" t="s">
        <v>58</v>
      </c>
      <c r="G1089" s="15" t="s">
        <v>16</v>
      </c>
      <c r="H1089" s="12">
        <v>1286</v>
      </c>
      <c r="I1089" s="12" t="s">
        <v>17</v>
      </c>
      <c r="J1089" s="15">
        <v>223</v>
      </c>
      <c r="K1089" s="15" t="s">
        <v>30</v>
      </c>
      <c r="L1089" s="15" t="s">
        <v>19</v>
      </c>
      <c r="N1089" s="16" t="s">
        <v>25</v>
      </c>
    </row>
    <row r="1090" spans="1:14" x14ac:dyDescent="0.3">
      <c r="A1090" s="10" t="s">
        <v>2413</v>
      </c>
      <c r="B1090" s="11" t="s">
        <v>2414</v>
      </c>
      <c r="C1090" s="12">
        <v>1</v>
      </c>
      <c r="D1090" s="13">
        <f t="shared" si="16"/>
        <v>6.3291139240506328E-3</v>
      </c>
      <c r="E1090" t="s">
        <v>45</v>
      </c>
      <c r="F1090" s="15" t="s">
        <v>741</v>
      </c>
      <c r="G1090" s="15" t="s">
        <v>16</v>
      </c>
      <c r="H1090" s="12">
        <v>14</v>
      </c>
      <c r="I1090" s="12" t="s">
        <v>46</v>
      </c>
      <c r="J1090" s="15">
        <v>3</v>
      </c>
      <c r="K1090" s="15" t="s">
        <v>110</v>
      </c>
      <c r="L1090" s="15" t="s">
        <v>201</v>
      </c>
      <c r="M1090" s="16" t="s">
        <v>106</v>
      </c>
      <c r="N1090" s="16" t="s">
        <v>31</v>
      </c>
    </row>
    <row r="1091" spans="1:14" x14ac:dyDescent="0.3">
      <c r="A1091" s="10" t="s">
        <v>2415</v>
      </c>
      <c r="B1091" s="11" t="s">
        <v>488</v>
      </c>
      <c r="C1091" s="12">
        <v>1</v>
      </c>
      <c r="D1091" s="13">
        <f t="shared" ref="D1091:D1154" si="17">C1091/158</f>
        <v>6.3291139240506328E-3</v>
      </c>
      <c r="E1091" t="s">
        <v>38</v>
      </c>
      <c r="F1091" s="15" t="s">
        <v>741</v>
      </c>
      <c r="G1091" s="15" t="s">
        <v>16</v>
      </c>
      <c r="H1091" s="12">
        <v>240</v>
      </c>
      <c r="I1091" s="12" t="s">
        <v>23</v>
      </c>
      <c r="J1091" s="15">
        <v>25</v>
      </c>
      <c r="K1091" s="15" t="s">
        <v>18</v>
      </c>
      <c r="L1091" s="15" t="s">
        <v>201</v>
      </c>
    </row>
    <row r="1092" spans="1:14" x14ac:dyDescent="0.3">
      <c r="A1092" s="10" t="s">
        <v>2416</v>
      </c>
      <c r="B1092" s="11" t="s">
        <v>246</v>
      </c>
      <c r="C1092" s="12">
        <v>2</v>
      </c>
      <c r="D1092" s="13">
        <f t="shared" si="17"/>
        <v>1.2658227848101266E-2</v>
      </c>
      <c r="E1092" t="s">
        <v>69</v>
      </c>
      <c r="F1092" s="15" t="s">
        <v>741</v>
      </c>
      <c r="G1092" s="15" t="s">
        <v>16</v>
      </c>
      <c r="H1092" s="12">
        <v>89</v>
      </c>
      <c r="I1092" s="12" t="s">
        <v>23</v>
      </c>
      <c r="J1092" s="15">
        <v>113</v>
      </c>
      <c r="K1092" s="15" t="s">
        <v>30</v>
      </c>
      <c r="L1092" s="15" t="s">
        <v>19</v>
      </c>
      <c r="N1092" s="16" t="s">
        <v>25</v>
      </c>
    </row>
    <row r="1093" spans="1:14" x14ac:dyDescent="0.3">
      <c r="A1093" s="10" t="s">
        <v>2417</v>
      </c>
      <c r="B1093" s="11" t="s">
        <v>1742</v>
      </c>
      <c r="C1093" s="12">
        <v>1</v>
      </c>
      <c r="D1093" s="13">
        <f t="shared" si="17"/>
        <v>6.3291139240506328E-3</v>
      </c>
      <c r="E1093" t="s">
        <v>315</v>
      </c>
      <c r="F1093" s="15" t="s">
        <v>741</v>
      </c>
      <c r="G1093" s="15"/>
      <c r="H1093" s="12">
        <v>280</v>
      </c>
      <c r="I1093" s="12" t="s">
        <v>23</v>
      </c>
      <c r="J1093" s="15">
        <v>155</v>
      </c>
      <c r="K1093" s="15" t="s">
        <v>30</v>
      </c>
      <c r="L1093" s="15"/>
      <c r="N1093" s="16" t="s">
        <v>25</v>
      </c>
    </row>
    <row r="1094" spans="1:14" x14ac:dyDescent="0.3">
      <c r="A1094" s="10" t="s">
        <v>2418</v>
      </c>
      <c r="B1094" s="11" t="s">
        <v>1233</v>
      </c>
      <c r="C1094" s="12">
        <v>3</v>
      </c>
      <c r="D1094" s="13">
        <f t="shared" si="17"/>
        <v>1.8987341772151899E-2</v>
      </c>
      <c r="E1094" t="s">
        <v>45</v>
      </c>
      <c r="F1094" s="15" t="s">
        <v>741</v>
      </c>
      <c r="G1094" s="15" t="s">
        <v>16</v>
      </c>
      <c r="H1094" s="12">
        <v>107</v>
      </c>
      <c r="I1094" s="12" t="s">
        <v>23</v>
      </c>
      <c r="J1094" s="15">
        <v>33</v>
      </c>
      <c r="K1094" s="15" t="s">
        <v>18</v>
      </c>
      <c r="L1094" s="15"/>
    </row>
    <row r="1095" spans="1:14" x14ac:dyDescent="0.3">
      <c r="A1095" s="10" t="s">
        <v>2419</v>
      </c>
      <c r="B1095" s="11" t="s">
        <v>2420</v>
      </c>
      <c r="C1095" s="12">
        <v>1</v>
      </c>
      <c r="D1095" s="13">
        <f t="shared" si="17"/>
        <v>6.3291139240506328E-3</v>
      </c>
      <c r="E1095" t="s">
        <v>315</v>
      </c>
      <c r="F1095" s="15" t="s">
        <v>741</v>
      </c>
      <c r="G1095" s="15" t="s">
        <v>16</v>
      </c>
      <c r="H1095" s="12">
        <v>932</v>
      </c>
      <c r="I1095" s="16" t="s">
        <v>29</v>
      </c>
      <c r="J1095" s="15">
        <v>516</v>
      </c>
      <c r="K1095" s="15" t="s">
        <v>35</v>
      </c>
      <c r="L1095" s="15" t="s">
        <v>19</v>
      </c>
    </row>
    <row r="1096" spans="1:14" x14ac:dyDescent="0.3">
      <c r="A1096" s="10" t="s">
        <v>2421</v>
      </c>
      <c r="B1096" s="11" t="s">
        <v>463</v>
      </c>
      <c r="C1096" s="12">
        <v>1</v>
      </c>
      <c r="D1096" s="13">
        <f t="shared" si="17"/>
        <v>6.3291139240506328E-3</v>
      </c>
      <c r="E1096" t="s">
        <v>740</v>
      </c>
      <c r="F1096" s="15" t="s">
        <v>741</v>
      </c>
      <c r="G1096" s="15" t="s">
        <v>16</v>
      </c>
      <c r="H1096" s="12">
        <v>762</v>
      </c>
      <c r="I1096" s="15" t="s">
        <v>29</v>
      </c>
      <c r="J1096" s="15">
        <v>162</v>
      </c>
      <c r="K1096" s="15" t="s">
        <v>30</v>
      </c>
      <c r="L1096" s="15" t="s">
        <v>19</v>
      </c>
      <c r="M1096" s="19"/>
    </row>
    <row r="1097" spans="1:14" x14ac:dyDescent="0.3">
      <c r="A1097" s="10" t="s">
        <v>2422</v>
      </c>
      <c r="B1097" s="11" t="s">
        <v>736</v>
      </c>
      <c r="C1097" s="12">
        <v>8</v>
      </c>
      <c r="D1097" s="13">
        <f t="shared" si="17"/>
        <v>5.0632911392405063E-2</v>
      </c>
      <c r="E1097" t="s">
        <v>2423</v>
      </c>
      <c r="F1097" s="15" t="s">
        <v>741</v>
      </c>
      <c r="G1097" s="15" t="s">
        <v>16</v>
      </c>
      <c r="H1097" s="12">
        <v>470</v>
      </c>
      <c r="I1097" s="17" t="s">
        <v>23</v>
      </c>
      <c r="J1097" s="15">
        <v>124</v>
      </c>
      <c r="K1097" s="15" t="s">
        <v>30</v>
      </c>
      <c r="L1097" s="15" t="s">
        <v>19</v>
      </c>
      <c r="N1097" s="16" t="s">
        <v>25</v>
      </c>
    </row>
    <row r="1098" spans="1:14" x14ac:dyDescent="0.3">
      <c r="A1098" s="10" t="s">
        <v>2424</v>
      </c>
      <c r="B1098" s="11" t="s">
        <v>2425</v>
      </c>
      <c r="C1098" s="12">
        <v>5</v>
      </c>
      <c r="D1098" s="13">
        <f t="shared" si="17"/>
        <v>3.1645569620253167E-2</v>
      </c>
      <c r="E1098" t="s">
        <v>55</v>
      </c>
      <c r="F1098" s="15" t="s">
        <v>741</v>
      </c>
      <c r="G1098" s="15" t="s">
        <v>16</v>
      </c>
      <c r="H1098" s="12">
        <v>944</v>
      </c>
      <c r="I1098" s="16" t="s">
        <v>29</v>
      </c>
      <c r="J1098" s="15">
        <v>124</v>
      </c>
      <c r="K1098" s="15" t="s">
        <v>30</v>
      </c>
      <c r="L1098" s="15" t="s">
        <v>19</v>
      </c>
    </row>
    <row r="1099" spans="1:14" x14ac:dyDescent="0.3">
      <c r="A1099" s="10" t="s">
        <v>2426</v>
      </c>
      <c r="B1099" s="11" t="s">
        <v>2427</v>
      </c>
      <c r="C1099" s="12">
        <v>2</v>
      </c>
      <c r="D1099" s="13">
        <f t="shared" si="17"/>
        <v>1.2658227848101266E-2</v>
      </c>
      <c r="E1099" t="s">
        <v>80</v>
      </c>
      <c r="F1099" s="15" t="s">
        <v>741</v>
      </c>
      <c r="G1099" s="15" t="s">
        <v>16</v>
      </c>
      <c r="H1099" s="12">
        <v>752</v>
      </c>
      <c r="I1099" s="15" t="s">
        <v>29</v>
      </c>
      <c r="J1099" s="15">
        <v>159</v>
      </c>
      <c r="K1099" s="15" t="s">
        <v>30</v>
      </c>
      <c r="L1099" s="15" t="s">
        <v>19</v>
      </c>
    </row>
    <row r="1100" spans="1:14" x14ac:dyDescent="0.3">
      <c r="A1100" s="10" t="s">
        <v>2428</v>
      </c>
      <c r="B1100" s="11" t="s">
        <v>2429</v>
      </c>
      <c r="C1100" s="12">
        <v>5</v>
      </c>
      <c r="D1100" s="13">
        <f t="shared" si="17"/>
        <v>3.1645569620253167E-2</v>
      </c>
      <c r="E1100" t="s">
        <v>45</v>
      </c>
      <c r="F1100" s="15" t="s">
        <v>741</v>
      </c>
      <c r="G1100" s="15" t="s">
        <v>16</v>
      </c>
      <c r="H1100" s="12">
        <v>4</v>
      </c>
      <c r="I1100" s="17" t="s">
        <v>46</v>
      </c>
      <c r="J1100" s="15">
        <v>10</v>
      </c>
      <c r="K1100" s="15" t="s">
        <v>18</v>
      </c>
      <c r="L1100" s="15" t="s">
        <v>201</v>
      </c>
      <c r="N1100" s="16" t="s">
        <v>31</v>
      </c>
    </row>
    <row r="1101" spans="1:14" x14ac:dyDescent="0.3">
      <c r="A1101" s="10" t="s">
        <v>2430</v>
      </c>
      <c r="B1101" s="11" t="s">
        <v>2431</v>
      </c>
      <c r="C1101" s="12">
        <v>14</v>
      </c>
      <c r="D1101" s="13">
        <f t="shared" si="17"/>
        <v>8.8607594936708861E-2</v>
      </c>
      <c r="E1101" t="s">
        <v>2432</v>
      </c>
      <c r="F1101" s="15" t="s">
        <v>687</v>
      </c>
      <c r="G1101" s="15" t="s">
        <v>16</v>
      </c>
      <c r="H1101" s="12">
        <v>1104</v>
      </c>
      <c r="I1101" s="12" t="s">
        <v>17</v>
      </c>
      <c r="J1101" s="15">
        <v>730</v>
      </c>
      <c r="K1101" s="15" t="s">
        <v>35</v>
      </c>
      <c r="L1101" s="15" t="s">
        <v>19</v>
      </c>
    </row>
    <row r="1102" spans="1:14" x14ac:dyDescent="0.3">
      <c r="A1102" s="10" t="s">
        <v>2433</v>
      </c>
      <c r="B1102" s="11" t="s">
        <v>2434</v>
      </c>
      <c r="C1102" s="12">
        <v>9</v>
      </c>
      <c r="D1102" s="13">
        <f t="shared" si="17"/>
        <v>5.6962025316455694E-2</v>
      </c>
      <c r="E1102" t="s">
        <v>97</v>
      </c>
      <c r="F1102" s="15" t="s">
        <v>687</v>
      </c>
      <c r="G1102" s="15" t="s">
        <v>16</v>
      </c>
      <c r="H1102" s="12">
        <v>3092</v>
      </c>
      <c r="I1102" s="12" t="s">
        <v>17</v>
      </c>
      <c r="J1102" s="15">
        <v>513</v>
      </c>
      <c r="K1102" s="15" t="s">
        <v>35</v>
      </c>
      <c r="L1102" s="15" t="s">
        <v>19</v>
      </c>
    </row>
    <row r="1103" spans="1:14" x14ac:dyDescent="0.3">
      <c r="A1103" s="10" t="s">
        <v>2435</v>
      </c>
      <c r="B1103" s="11" t="s">
        <v>2436</v>
      </c>
      <c r="C1103" s="12">
        <v>8</v>
      </c>
      <c r="D1103" s="13">
        <f t="shared" si="17"/>
        <v>5.0632911392405063E-2</v>
      </c>
      <c r="E1103" t="s">
        <v>2437</v>
      </c>
      <c r="F1103" s="15" t="s">
        <v>219</v>
      </c>
      <c r="G1103" s="15" t="s">
        <v>16</v>
      </c>
      <c r="H1103" s="12">
        <v>326</v>
      </c>
      <c r="I1103" s="12" t="s">
        <v>23</v>
      </c>
      <c r="J1103" s="15">
        <v>247</v>
      </c>
      <c r="K1103" s="15" t="s">
        <v>30</v>
      </c>
      <c r="L1103" s="15" t="s">
        <v>19</v>
      </c>
    </row>
    <row r="1104" spans="1:14" x14ac:dyDescent="0.3">
      <c r="A1104" s="10" t="s">
        <v>2438</v>
      </c>
      <c r="B1104" s="11" t="s">
        <v>2439</v>
      </c>
      <c r="C1104" s="12">
        <v>1</v>
      </c>
      <c r="D1104" s="13">
        <f t="shared" si="17"/>
        <v>6.3291139240506328E-3</v>
      </c>
      <c r="E1104" t="s">
        <v>315</v>
      </c>
      <c r="F1104" s="15" t="s">
        <v>219</v>
      </c>
      <c r="G1104" s="19"/>
      <c r="H1104" s="12">
        <v>1014</v>
      </c>
      <c r="I1104" s="12" t="s">
        <v>17</v>
      </c>
      <c r="J1104" s="15">
        <v>352</v>
      </c>
      <c r="K1104" s="15" t="s">
        <v>35</v>
      </c>
      <c r="L1104" s="19"/>
    </row>
    <row r="1105" spans="1:14" x14ac:dyDescent="0.3">
      <c r="A1105" s="10" t="s">
        <v>2440</v>
      </c>
      <c r="B1105" s="11" t="s">
        <v>586</v>
      </c>
      <c r="C1105" s="12">
        <v>1</v>
      </c>
      <c r="D1105" s="13">
        <f t="shared" si="17"/>
        <v>6.3291139240506328E-3</v>
      </c>
      <c r="E1105" t="s">
        <v>22</v>
      </c>
      <c r="F1105" s="15" t="s">
        <v>495</v>
      </c>
      <c r="G1105" s="15" t="s">
        <v>16</v>
      </c>
      <c r="H1105" s="12">
        <v>223</v>
      </c>
      <c r="I1105" s="12" t="s">
        <v>23</v>
      </c>
      <c r="J1105" s="15">
        <v>134</v>
      </c>
      <c r="K1105" s="15" t="s">
        <v>30</v>
      </c>
      <c r="L1105" s="15" t="s">
        <v>19</v>
      </c>
    </row>
    <row r="1106" spans="1:14" x14ac:dyDescent="0.3">
      <c r="A1106" s="10" t="s">
        <v>2441</v>
      </c>
      <c r="B1106" s="11" t="s">
        <v>21</v>
      </c>
      <c r="C1106" s="12">
        <v>1</v>
      </c>
      <c r="D1106" s="13">
        <f t="shared" si="17"/>
        <v>6.3291139240506328E-3</v>
      </c>
      <c r="E1106" t="s">
        <v>76</v>
      </c>
      <c r="F1106" s="15" t="s">
        <v>42</v>
      </c>
      <c r="G1106" s="15" t="s">
        <v>16</v>
      </c>
      <c r="H1106" s="12">
        <v>251</v>
      </c>
      <c r="I1106" s="12" t="s">
        <v>23</v>
      </c>
      <c r="J1106" s="15">
        <v>63</v>
      </c>
      <c r="K1106" s="15" t="s">
        <v>18</v>
      </c>
      <c r="L1106" s="15"/>
    </row>
    <row r="1107" spans="1:14" x14ac:dyDescent="0.3">
      <c r="A1107" s="10" t="s">
        <v>2442</v>
      </c>
      <c r="B1107" s="11" t="s">
        <v>75</v>
      </c>
      <c r="C1107" s="17">
        <v>1</v>
      </c>
      <c r="D1107" s="13">
        <f t="shared" si="17"/>
        <v>6.3291139240506328E-3</v>
      </c>
      <c r="E1107" t="s">
        <v>76</v>
      </c>
      <c r="F1107" s="15" t="s">
        <v>229</v>
      </c>
      <c r="G1107" s="15" t="s">
        <v>16</v>
      </c>
      <c r="H1107" s="12">
        <v>8</v>
      </c>
      <c r="I1107" s="12" t="s">
        <v>46</v>
      </c>
      <c r="J1107" s="15">
        <v>33</v>
      </c>
      <c r="K1107" s="15" t="s">
        <v>18</v>
      </c>
      <c r="L1107" s="15" t="s">
        <v>19</v>
      </c>
    </row>
    <row r="1108" spans="1:14" x14ac:dyDescent="0.3">
      <c r="A1108" s="10" t="s">
        <v>2443</v>
      </c>
      <c r="B1108" s="11" t="s">
        <v>108</v>
      </c>
      <c r="C1108" s="12">
        <v>38</v>
      </c>
      <c r="D1108" s="13">
        <f t="shared" si="17"/>
        <v>0.24050632911392406</v>
      </c>
      <c r="E1108" t="s">
        <v>492</v>
      </c>
      <c r="F1108" s="15" t="s">
        <v>901</v>
      </c>
      <c r="G1108" s="15" t="s">
        <v>16</v>
      </c>
      <c r="H1108" s="12">
        <v>6000</v>
      </c>
      <c r="I1108" s="12" t="s">
        <v>17</v>
      </c>
      <c r="J1108" s="15">
        <v>1007</v>
      </c>
      <c r="K1108" s="15" t="s">
        <v>35</v>
      </c>
      <c r="L1108" s="15" t="s">
        <v>19</v>
      </c>
      <c r="M1108" s="19"/>
    </row>
    <row r="1109" spans="1:14" x14ac:dyDescent="0.3">
      <c r="A1109" s="10" t="s">
        <v>2444</v>
      </c>
      <c r="B1109" s="11" t="s">
        <v>2445</v>
      </c>
      <c r="C1109" s="12">
        <v>23</v>
      </c>
      <c r="D1109" s="13">
        <f t="shared" si="17"/>
        <v>0.14556962025316456</v>
      </c>
      <c r="E1109" t="s">
        <v>2446</v>
      </c>
      <c r="F1109" s="15" t="s">
        <v>42</v>
      </c>
      <c r="G1109" s="15" t="s">
        <v>16</v>
      </c>
      <c r="H1109" s="12">
        <v>949</v>
      </c>
      <c r="I1109" s="16" t="s">
        <v>29</v>
      </c>
      <c r="J1109" s="15">
        <v>531</v>
      </c>
      <c r="K1109" s="15" t="s">
        <v>35</v>
      </c>
      <c r="L1109" s="15" t="s">
        <v>19</v>
      </c>
    </row>
    <row r="1110" spans="1:14" x14ac:dyDescent="0.3">
      <c r="A1110" s="10" t="s">
        <v>2447</v>
      </c>
      <c r="B1110" s="11" t="s">
        <v>2448</v>
      </c>
      <c r="C1110" s="12">
        <v>1</v>
      </c>
      <c r="D1110" s="13">
        <f t="shared" si="17"/>
        <v>6.3291139240506328E-3</v>
      </c>
      <c r="E1110" t="s">
        <v>38</v>
      </c>
      <c r="F1110" s="15" t="s">
        <v>42</v>
      </c>
      <c r="G1110" s="15" t="s">
        <v>16</v>
      </c>
      <c r="H1110" s="12">
        <v>222</v>
      </c>
      <c r="I1110" s="17" t="s">
        <v>23</v>
      </c>
      <c r="J1110" s="15">
        <v>122</v>
      </c>
      <c r="K1110" s="15" t="s">
        <v>30</v>
      </c>
      <c r="L1110" s="15" t="s">
        <v>19</v>
      </c>
    </row>
    <row r="1111" spans="1:14" x14ac:dyDescent="0.3">
      <c r="A1111" s="10" t="s">
        <v>2449</v>
      </c>
      <c r="B1111" s="11" t="s">
        <v>854</v>
      </c>
      <c r="C1111" s="12">
        <v>1</v>
      </c>
      <c r="D1111" s="13">
        <f t="shared" si="17"/>
        <v>6.3291139240506328E-3</v>
      </c>
      <c r="E1111" t="s">
        <v>38</v>
      </c>
      <c r="F1111" s="15" t="s">
        <v>73</v>
      </c>
      <c r="G1111" s="15" t="s">
        <v>16</v>
      </c>
      <c r="H1111" s="12">
        <v>1231</v>
      </c>
      <c r="I1111" s="12" t="s">
        <v>17</v>
      </c>
      <c r="J1111" s="15">
        <v>186</v>
      </c>
      <c r="K1111" s="15" t="s">
        <v>30</v>
      </c>
      <c r="L1111" s="15" t="s">
        <v>19</v>
      </c>
    </row>
    <row r="1112" spans="1:14" x14ac:dyDescent="0.3">
      <c r="A1112" s="10" t="s">
        <v>2450</v>
      </c>
      <c r="B1112" s="11" t="s">
        <v>717</v>
      </c>
      <c r="C1112" s="12">
        <v>1</v>
      </c>
      <c r="D1112" s="13">
        <f t="shared" si="17"/>
        <v>6.3291139240506328E-3</v>
      </c>
      <c r="E1112" t="s">
        <v>38</v>
      </c>
      <c r="F1112" s="15" t="s">
        <v>73</v>
      </c>
      <c r="G1112" s="19"/>
      <c r="H1112" s="12">
        <v>280</v>
      </c>
      <c r="I1112" s="12" t="s">
        <v>23</v>
      </c>
      <c r="J1112" s="15">
        <v>113</v>
      </c>
      <c r="K1112" s="15" t="s">
        <v>30</v>
      </c>
      <c r="L1112" s="19"/>
    </row>
    <row r="1113" spans="1:14" x14ac:dyDescent="0.3">
      <c r="A1113" s="10" t="s">
        <v>2451</v>
      </c>
      <c r="B1113" s="11" t="s">
        <v>1863</v>
      </c>
      <c r="C1113" s="12">
        <v>1</v>
      </c>
      <c r="D1113" s="13">
        <f t="shared" si="17"/>
        <v>6.3291139240506328E-3</v>
      </c>
      <c r="E1113" t="s">
        <v>38</v>
      </c>
      <c r="F1113" s="15" t="s">
        <v>42</v>
      </c>
      <c r="G1113" s="15" t="s">
        <v>16</v>
      </c>
      <c r="H1113" s="12">
        <v>547</v>
      </c>
      <c r="I1113" s="16" t="s">
        <v>29</v>
      </c>
      <c r="J1113" s="15">
        <v>261</v>
      </c>
      <c r="K1113" s="15" t="s">
        <v>30</v>
      </c>
      <c r="L1113" s="15" t="s">
        <v>19</v>
      </c>
    </row>
    <row r="1114" spans="1:14" x14ac:dyDescent="0.3">
      <c r="A1114" s="10" t="s">
        <v>2452</v>
      </c>
      <c r="B1114" s="11" t="s">
        <v>854</v>
      </c>
      <c r="C1114" s="12">
        <v>1</v>
      </c>
      <c r="D1114" s="13">
        <f t="shared" si="17"/>
        <v>6.3291139240506328E-3</v>
      </c>
      <c r="E1114" t="s">
        <v>69</v>
      </c>
      <c r="F1114" s="15" t="s">
        <v>42</v>
      </c>
      <c r="G1114" s="15" t="s">
        <v>16</v>
      </c>
      <c r="H1114" s="12">
        <v>160</v>
      </c>
      <c r="I1114" s="17" t="s">
        <v>23</v>
      </c>
      <c r="J1114" s="15">
        <v>300</v>
      </c>
      <c r="K1114" s="15" t="s">
        <v>35</v>
      </c>
      <c r="L1114" s="15" t="s">
        <v>19</v>
      </c>
    </row>
    <row r="1115" spans="1:14" x14ac:dyDescent="0.3">
      <c r="A1115" s="10" t="s">
        <v>2453</v>
      </c>
      <c r="B1115" s="11" t="s">
        <v>68</v>
      </c>
      <c r="C1115" s="12">
        <v>5</v>
      </c>
      <c r="D1115" s="13">
        <f t="shared" si="17"/>
        <v>3.1645569620253167E-2</v>
      </c>
      <c r="E1115" t="s">
        <v>1867</v>
      </c>
      <c r="F1115" s="15" t="s">
        <v>1595</v>
      </c>
      <c r="G1115" s="15" t="s">
        <v>16</v>
      </c>
      <c r="H1115" s="12">
        <v>726</v>
      </c>
      <c r="I1115" s="16" t="s">
        <v>29</v>
      </c>
      <c r="J1115" s="15">
        <v>209</v>
      </c>
      <c r="K1115" s="15" t="s">
        <v>30</v>
      </c>
      <c r="L1115" s="15" t="s">
        <v>19</v>
      </c>
      <c r="N1115" s="16" t="s">
        <v>25</v>
      </c>
    </row>
    <row r="1116" spans="1:14" x14ac:dyDescent="0.3">
      <c r="A1116" s="10" t="s">
        <v>2454</v>
      </c>
      <c r="B1116" s="11" t="s">
        <v>2455</v>
      </c>
      <c r="C1116" s="12">
        <v>1</v>
      </c>
      <c r="D1116" s="13">
        <f t="shared" si="17"/>
        <v>6.3291139240506328E-3</v>
      </c>
      <c r="E1116" t="s">
        <v>76</v>
      </c>
      <c r="F1116" s="15" t="s">
        <v>1595</v>
      </c>
      <c r="G1116" s="15" t="s">
        <v>16</v>
      </c>
      <c r="H1116" s="12">
        <v>9</v>
      </c>
      <c r="I1116" s="17" t="s">
        <v>46</v>
      </c>
      <c r="J1116" s="15">
        <v>8</v>
      </c>
      <c r="K1116" s="15" t="s">
        <v>110</v>
      </c>
      <c r="L1116" s="15" t="s">
        <v>19</v>
      </c>
    </row>
    <row r="1117" spans="1:14" x14ac:dyDescent="0.3">
      <c r="A1117" s="10" t="s">
        <v>2456</v>
      </c>
      <c r="B1117" s="11" t="s">
        <v>75</v>
      </c>
      <c r="C1117" s="12">
        <v>22</v>
      </c>
      <c r="D1117" s="13">
        <f t="shared" si="17"/>
        <v>0.13924050632911392</v>
      </c>
      <c r="E1117" t="s">
        <v>2457</v>
      </c>
      <c r="F1117" s="15" t="s">
        <v>1595</v>
      </c>
      <c r="G1117" s="15" t="s">
        <v>16</v>
      </c>
      <c r="H1117" s="12">
        <v>989</v>
      </c>
      <c r="I1117" s="16" t="s">
        <v>29</v>
      </c>
      <c r="J1117" s="15">
        <v>653</v>
      </c>
      <c r="K1117" s="15" t="s">
        <v>35</v>
      </c>
      <c r="L1117" s="15" t="s">
        <v>19</v>
      </c>
      <c r="N1117" s="16" t="s">
        <v>25</v>
      </c>
    </row>
    <row r="1118" spans="1:14" x14ac:dyDescent="0.3">
      <c r="A1118" s="10" t="s">
        <v>2458</v>
      </c>
      <c r="B1118" s="11" t="s">
        <v>2459</v>
      </c>
      <c r="C1118" s="12">
        <v>8</v>
      </c>
      <c r="D1118" s="13">
        <f t="shared" si="17"/>
        <v>5.0632911392405063E-2</v>
      </c>
      <c r="E1118" t="s">
        <v>2460</v>
      </c>
      <c r="F1118" s="15" t="s">
        <v>1595</v>
      </c>
      <c r="G1118" s="15" t="s">
        <v>16</v>
      </c>
      <c r="H1118" s="12">
        <v>591</v>
      </c>
      <c r="I1118" s="15" t="s">
        <v>29</v>
      </c>
      <c r="J1118" s="15">
        <v>623</v>
      </c>
      <c r="K1118" s="15" t="s">
        <v>35</v>
      </c>
      <c r="L1118" s="15" t="s">
        <v>19</v>
      </c>
    </row>
    <row r="1119" spans="1:14" x14ac:dyDescent="0.3">
      <c r="A1119" s="10" t="s">
        <v>2461</v>
      </c>
      <c r="B1119" s="11" t="s">
        <v>2462</v>
      </c>
      <c r="C1119" s="12">
        <v>1</v>
      </c>
      <c r="D1119" s="13">
        <f t="shared" si="17"/>
        <v>6.3291139240506328E-3</v>
      </c>
      <c r="E1119" t="s">
        <v>76</v>
      </c>
      <c r="F1119" s="15" t="s">
        <v>1595</v>
      </c>
      <c r="G1119" s="15" t="s">
        <v>16</v>
      </c>
      <c r="H1119" s="12">
        <v>148</v>
      </c>
      <c r="I1119" s="17" t="s">
        <v>23</v>
      </c>
      <c r="J1119" s="15">
        <v>19</v>
      </c>
      <c r="K1119" s="15" t="s">
        <v>18</v>
      </c>
      <c r="L1119" s="15" t="s">
        <v>77</v>
      </c>
    </row>
    <row r="1120" spans="1:14" x14ac:dyDescent="0.3">
      <c r="A1120" s="10" t="s">
        <v>2463</v>
      </c>
      <c r="B1120" s="11" t="s">
        <v>75</v>
      </c>
      <c r="C1120" s="12">
        <v>3</v>
      </c>
      <c r="D1120" s="13">
        <f t="shared" si="17"/>
        <v>1.8987341772151899E-2</v>
      </c>
      <c r="E1120" t="s">
        <v>38</v>
      </c>
      <c r="F1120" s="15" t="s">
        <v>1595</v>
      </c>
      <c r="G1120" s="15" t="s">
        <v>16</v>
      </c>
      <c r="H1120" s="16">
        <v>89</v>
      </c>
      <c r="I1120" s="12" t="s">
        <v>23</v>
      </c>
      <c r="J1120" s="15">
        <v>41</v>
      </c>
      <c r="K1120" s="15" t="s">
        <v>18</v>
      </c>
      <c r="L1120" s="15" t="s">
        <v>19</v>
      </c>
    </row>
    <row r="1121" spans="1:14" x14ac:dyDescent="0.3">
      <c r="A1121" s="10" t="s">
        <v>2464</v>
      </c>
      <c r="B1121" s="11" t="s">
        <v>2465</v>
      </c>
      <c r="C1121" s="12">
        <v>5</v>
      </c>
      <c r="D1121" s="13">
        <f t="shared" si="17"/>
        <v>3.1645569620253167E-2</v>
      </c>
      <c r="E1121" t="s">
        <v>2466</v>
      </c>
      <c r="F1121" s="15" t="s">
        <v>1595</v>
      </c>
      <c r="G1121" s="15" t="s">
        <v>16</v>
      </c>
      <c r="H1121" s="17">
        <v>591</v>
      </c>
      <c r="I1121" s="16" t="s">
        <v>29</v>
      </c>
      <c r="J1121" s="15">
        <v>75</v>
      </c>
      <c r="K1121" s="15" t="s">
        <v>18</v>
      </c>
      <c r="L1121" s="15" t="s">
        <v>19</v>
      </c>
      <c r="M1121" s="19"/>
    </row>
    <row r="1122" spans="1:14" x14ac:dyDescent="0.3">
      <c r="A1122" s="10" t="s">
        <v>2467</v>
      </c>
      <c r="B1122" s="11" t="s">
        <v>2468</v>
      </c>
      <c r="C1122" s="12">
        <v>3</v>
      </c>
      <c r="D1122" s="13">
        <f t="shared" si="17"/>
        <v>1.8987341772151899E-2</v>
      </c>
      <c r="E1122" t="s">
        <v>2469</v>
      </c>
      <c r="F1122" s="15" t="s">
        <v>1595</v>
      </c>
      <c r="G1122" s="15" t="s">
        <v>16</v>
      </c>
      <c r="H1122" s="12">
        <v>148</v>
      </c>
      <c r="I1122" s="17" t="s">
        <v>23</v>
      </c>
      <c r="J1122" s="15">
        <v>391</v>
      </c>
      <c r="K1122" s="15" t="s">
        <v>35</v>
      </c>
      <c r="L1122" s="15" t="s">
        <v>19</v>
      </c>
    </row>
    <row r="1123" spans="1:14" x14ac:dyDescent="0.3">
      <c r="A1123" s="10" t="s">
        <v>2470</v>
      </c>
      <c r="B1123" s="11" t="s">
        <v>2471</v>
      </c>
      <c r="C1123" s="12">
        <v>2</v>
      </c>
      <c r="D1123" s="13">
        <f t="shared" si="17"/>
        <v>1.2658227848101266E-2</v>
      </c>
      <c r="E1123" t="s">
        <v>76</v>
      </c>
      <c r="F1123" s="15" t="s">
        <v>1595</v>
      </c>
      <c r="G1123" s="15" t="s">
        <v>16</v>
      </c>
      <c r="H1123" s="16" t="s">
        <v>109</v>
      </c>
      <c r="I1123" s="12" t="s">
        <v>46</v>
      </c>
      <c r="J1123" s="15">
        <v>26</v>
      </c>
      <c r="K1123" s="15" t="s">
        <v>18</v>
      </c>
      <c r="L1123" s="15" t="s">
        <v>77</v>
      </c>
      <c r="M1123" s="20" t="s">
        <v>2472</v>
      </c>
    </row>
    <row r="1124" spans="1:14" x14ac:dyDescent="0.3">
      <c r="A1124" s="10" t="s">
        <v>2473</v>
      </c>
      <c r="B1124" s="11" t="s">
        <v>123</v>
      </c>
      <c r="C1124" s="12">
        <v>6</v>
      </c>
      <c r="D1124" s="13">
        <f t="shared" si="17"/>
        <v>3.7974683544303799E-2</v>
      </c>
      <c r="E1124" t="s">
        <v>2474</v>
      </c>
      <c r="F1124" s="15" t="s">
        <v>101</v>
      </c>
      <c r="G1124" s="15" t="s">
        <v>16</v>
      </c>
      <c r="H1124" s="17">
        <v>1176</v>
      </c>
      <c r="I1124" s="12" t="s">
        <v>17</v>
      </c>
      <c r="J1124" s="15">
        <v>471</v>
      </c>
      <c r="K1124" s="15" t="s">
        <v>35</v>
      </c>
      <c r="L1124" s="15" t="s">
        <v>19</v>
      </c>
    </row>
    <row r="1125" spans="1:14" x14ac:dyDescent="0.3">
      <c r="A1125" s="10" t="s">
        <v>2475</v>
      </c>
      <c r="B1125" s="11" t="s">
        <v>2476</v>
      </c>
      <c r="C1125" s="12">
        <v>18</v>
      </c>
      <c r="D1125" s="13">
        <f t="shared" si="17"/>
        <v>0.11392405063291139</v>
      </c>
      <c r="E1125" t="s">
        <v>2477</v>
      </c>
      <c r="F1125" s="15" t="s">
        <v>101</v>
      </c>
      <c r="G1125" s="15" t="s">
        <v>16</v>
      </c>
      <c r="H1125" s="12">
        <v>3707</v>
      </c>
      <c r="I1125" s="12" t="s">
        <v>17</v>
      </c>
      <c r="J1125" s="15">
        <v>800</v>
      </c>
      <c r="K1125" s="15" t="s">
        <v>35</v>
      </c>
      <c r="L1125" s="15" t="s">
        <v>19</v>
      </c>
    </row>
    <row r="1126" spans="1:14" x14ac:dyDescent="0.3">
      <c r="A1126" s="10" t="s">
        <v>2478</v>
      </c>
      <c r="B1126" s="11" t="s">
        <v>2479</v>
      </c>
      <c r="C1126" s="12">
        <v>1</v>
      </c>
      <c r="D1126" s="13">
        <f t="shared" si="17"/>
        <v>6.3291139240506328E-3</v>
      </c>
      <c r="E1126" t="s">
        <v>45</v>
      </c>
      <c r="F1126" s="15" t="s">
        <v>101</v>
      </c>
      <c r="G1126" s="15" t="s">
        <v>16</v>
      </c>
      <c r="H1126" s="12">
        <v>424</v>
      </c>
      <c r="I1126" s="12" t="s">
        <v>23</v>
      </c>
      <c r="J1126" s="15">
        <v>263</v>
      </c>
      <c r="K1126" s="15" t="s">
        <v>30</v>
      </c>
      <c r="L1126" s="15" t="s">
        <v>19</v>
      </c>
    </row>
    <row r="1127" spans="1:14" x14ac:dyDescent="0.3">
      <c r="A1127" s="10" t="s">
        <v>2480</v>
      </c>
      <c r="B1127" s="11" t="s">
        <v>2205</v>
      </c>
      <c r="C1127" s="12">
        <v>5</v>
      </c>
      <c r="D1127" s="13">
        <f t="shared" si="17"/>
        <v>3.1645569620253167E-2</v>
      </c>
      <c r="E1127" t="s">
        <v>45</v>
      </c>
      <c r="F1127" s="15" t="s">
        <v>101</v>
      </c>
      <c r="G1127" s="15" t="s">
        <v>16</v>
      </c>
      <c r="H1127" s="12">
        <v>2003</v>
      </c>
      <c r="I1127" s="12" t="s">
        <v>17</v>
      </c>
      <c r="J1127" s="15">
        <v>499</v>
      </c>
      <c r="K1127" s="15" t="s">
        <v>35</v>
      </c>
      <c r="L1127" s="15" t="s">
        <v>19</v>
      </c>
    </row>
    <row r="1128" spans="1:14" x14ac:dyDescent="0.3">
      <c r="A1128" s="10" t="s">
        <v>2481</v>
      </c>
      <c r="B1128" s="11" t="s">
        <v>2482</v>
      </c>
      <c r="C1128" s="12">
        <v>1</v>
      </c>
      <c r="D1128" s="13">
        <f t="shared" si="17"/>
        <v>6.3291139240506328E-3</v>
      </c>
      <c r="E1128" t="s">
        <v>23</v>
      </c>
      <c r="F1128" s="15" t="s">
        <v>101</v>
      </c>
      <c r="G1128" s="15" t="s">
        <v>16</v>
      </c>
      <c r="H1128" s="12">
        <v>1040</v>
      </c>
      <c r="I1128" s="12" t="s">
        <v>17</v>
      </c>
      <c r="J1128" s="15">
        <v>409</v>
      </c>
      <c r="K1128" s="15" t="s">
        <v>35</v>
      </c>
      <c r="L1128" s="15" t="s">
        <v>19</v>
      </c>
    </row>
    <row r="1129" spans="1:14" x14ac:dyDescent="0.3">
      <c r="A1129" s="10" t="s">
        <v>2483</v>
      </c>
      <c r="B1129" s="11" t="s">
        <v>63</v>
      </c>
      <c r="C1129" s="12">
        <v>1</v>
      </c>
      <c r="D1129" s="13">
        <f t="shared" si="17"/>
        <v>6.3291139240506328E-3</v>
      </c>
      <c r="E1129" t="s">
        <v>23</v>
      </c>
      <c r="F1129" s="15" t="s">
        <v>101</v>
      </c>
      <c r="G1129" s="15"/>
      <c r="H1129" s="12">
        <v>404</v>
      </c>
      <c r="I1129" s="12" t="s">
        <v>23</v>
      </c>
      <c r="J1129" s="15">
        <v>177</v>
      </c>
      <c r="K1129" s="15" t="s">
        <v>30</v>
      </c>
      <c r="L1129" s="15"/>
      <c r="M1129" s="19"/>
    </row>
    <row r="1130" spans="1:14" x14ac:dyDescent="0.3">
      <c r="A1130" s="10" t="s">
        <v>2484</v>
      </c>
      <c r="B1130" s="11" t="s">
        <v>494</v>
      </c>
      <c r="C1130" s="12">
        <v>3</v>
      </c>
      <c r="D1130" s="13">
        <f t="shared" si="17"/>
        <v>1.8987341772151899E-2</v>
      </c>
      <c r="E1130" t="s">
        <v>45</v>
      </c>
      <c r="F1130" s="15" t="s">
        <v>101</v>
      </c>
      <c r="G1130" s="15" t="s">
        <v>16</v>
      </c>
      <c r="H1130" s="12">
        <v>892</v>
      </c>
      <c r="I1130" s="16" t="s">
        <v>29</v>
      </c>
      <c r="J1130" s="15">
        <v>88</v>
      </c>
      <c r="K1130" s="15" t="s">
        <v>18</v>
      </c>
      <c r="L1130" s="15" t="s">
        <v>19</v>
      </c>
    </row>
    <row r="1131" spans="1:14" x14ac:dyDescent="0.3">
      <c r="A1131" s="10" t="s">
        <v>2485</v>
      </c>
      <c r="B1131" s="11" t="s">
        <v>701</v>
      </c>
      <c r="C1131" s="12">
        <v>25</v>
      </c>
      <c r="D1131" s="13">
        <f t="shared" si="17"/>
        <v>0.15822784810126583</v>
      </c>
      <c r="E1131" t="s">
        <v>1296</v>
      </c>
      <c r="F1131" s="15" t="s">
        <v>101</v>
      </c>
      <c r="G1131" s="15" t="s">
        <v>16</v>
      </c>
      <c r="H1131" s="12">
        <v>7335</v>
      </c>
      <c r="I1131" s="17" t="s">
        <v>17</v>
      </c>
      <c r="J1131" s="15">
        <v>834</v>
      </c>
      <c r="K1131" s="15" t="s">
        <v>35</v>
      </c>
      <c r="L1131" s="15" t="s">
        <v>19</v>
      </c>
    </row>
    <row r="1132" spans="1:14" x14ac:dyDescent="0.3">
      <c r="A1132" s="10" t="s">
        <v>2486</v>
      </c>
      <c r="B1132" s="11" t="s">
        <v>2487</v>
      </c>
      <c r="C1132" s="12">
        <v>1</v>
      </c>
      <c r="D1132" s="13">
        <f t="shared" si="17"/>
        <v>6.3291139240506328E-3</v>
      </c>
      <c r="E1132" t="s">
        <v>76</v>
      </c>
      <c r="F1132" s="15" t="s">
        <v>229</v>
      </c>
      <c r="G1132" s="15" t="s">
        <v>16</v>
      </c>
      <c r="H1132" s="12">
        <v>21</v>
      </c>
      <c r="I1132" s="12" t="s">
        <v>46</v>
      </c>
      <c r="J1132" s="15">
        <v>25</v>
      </c>
      <c r="K1132" s="15" t="s">
        <v>18</v>
      </c>
      <c r="L1132" s="15"/>
    </row>
    <row r="1133" spans="1:14" x14ac:dyDescent="0.3">
      <c r="A1133" s="10" t="s">
        <v>2488</v>
      </c>
      <c r="B1133" s="11" t="s">
        <v>269</v>
      </c>
      <c r="C1133" s="12">
        <v>27</v>
      </c>
      <c r="D1133" s="13">
        <f t="shared" si="17"/>
        <v>0.17088607594936708</v>
      </c>
      <c r="E1133" t="s">
        <v>2489</v>
      </c>
      <c r="F1133" s="15" t="s">
        <v>101</v>
      </c>
      <c r="G1133" s="15" t="s">
        <v>102</v>
      </c>
      <c r="H1133" s="12">
        <v>344</v>
      </c>
      <c r="I1133" s="12" t="s">
        <v>23</v>
      </c>
      <c r="J1133" s="15">
        <v>89</v>
      </c>
      <c r="K1133" s="15" t="s">
        <v>18</v>
      </c>
      <c r="L1133" s="15" t="s">
        <v>19</v>
      </c>
    </row>
    <row r="1134" spans="1:14" x14ac:dyDescent="0.3">
      <c r="A1134" s="10" t="s">
        <v>2490</v>
      </c>
      <c r="B1134" s="11" t="s">
        <v>2491</v>
      </c>
      <c r="C1134" s="16">
        <v>3</v>
      </c>
      <c r="D1134" s="13">
        <f t="shared" si="17"/>
        <v>1.8987341772151899E-2</v>
      </c>
      <c r="E1134" t="s">
        <v>1754</v>
      </c>
      <c r="F1134" s="15" t="s">
        <v>101</v>
      </c>
      <c r="G1134" s="15" t="s">
        <v>16</v>
      </c>
      <c r="H1134" s="12">
        <v>245</v>
      </c>
      <c r="I1134" s="12" t="s">
        <v>23</v>
      </c>
      <c r="J1134" s="15">
        <v>63</v>
      </c>
      <c r="K1134" s="15" t="s">
        <v>18</v>
      </c>
      <c r="L1134" s="15" t="s">
        <v>201</v>
      </c>
      <c r="N1134" s="16" t="s">
        <v>25</v>
      </c>
    </row>
    <row r="1135" spans="1:14" x14ac:dyDescent="0.3">
      <c r="A1135" s="10" t="s">
        <v>2492</v>
      </c>
      <c r="B1135" s="11" t="s">
        <v>2493</v>
      </c>
      <c r="C1135" s="12">
        <v>1</v>
      </c>
      <c r="D1135" s="13">
        <f t="shared" si="17"/>
        <v>6.3291139240506328E-3</v>
      </c>
      <c r="E1135" t="s">
        <v>232</v>
      </c>
      <c r="F1135" s="15" t="s">
        <v>42</v>
      </c>
      <c r="G1135" s="15" t="s">
        <v>16</v>
      </c>
      <c r="H1135" s="16">
        <v>245</v>
      </c>
      <c r="I1135" s="12" t="s">
        <v>23</v>
      </c>
      <c r="J1135" s="15">
        <v>260</v>
      </c>
      <c r="K1135" s="15" t="s">
        <v>30</v>
      </c>
      <c r="L1135" s="15" t="s">
        <v>19</v>
      </c>
      <c r="M1135" s="20"/>
      <c r="N1135" s="16" t="s">
        <v>25</v>
      </c>
    </row>
    <row r="1136" spans="1:14" x14ac:dyDescent="0.3">
      <c r="A1136" s="10" t="s">
        <v>2494</v>
      </c>
      <c r="B1136" s="11" t="s">
        <v>37</v>
      </c>
      <c r="C1136" s="12">
        <v>1</v>
      </c>
      <c r="D1136" s="13">
        <f t="shared" si="17"/>
        <v>6.3291139240506328E-3</v>
      </c>
      <c r="E1136" t="s">
        <v>38</v>
      </c>
      <c r="F1136" s="15" t="s">
        <v>42</v>
      </c>
      <c r="G1136" s="19"/>
      <c r="H1136" s="12">
        <v>689</v>
      </c>
      <c r="I1136" s="15" t="s">
        <v>29</v>
      </c>
      <c r="J1136" s="15">
        <v>236</v>
      </c>
      <c r="K1136" s="15" t="s">
        <v>30</v>
      </c>
      <c r="L1136" s="19"/>
      <c r="M1136" s="19"/>
      <c r="N1136" s="16" t="s">
        <v>25</v>
      </c>
    </row>
    <row r="1137" spans="1:14" x14ac:dyDescent="0.3">
      <c r="A1137" s="10" t="s">
        <v>2495</v>
      </c>
      <c r="B1137" s="11" t="s">
        <v>231</v>
      </c>
      <c r="C1137" s="12">
        <v>1</v>
      </c>
      <c r="D1137" s="13">
        <f t="shared" si="17"/>
        <v>6.3291139240506328E-3</v>
      </c>
      <c r="E1137" t="s">
        <v>80</v>
      </c>
      <c r="F1137" s="15" t="s">
        <v>42</v>
      </c>
      <c r="G1137" s="15" t="s">
        <v>16</v>
      </c>
      <c r="H1137" s="15">
        <v>50</v>
      </c>
      <c r="I1137" s="12" t="s">
        <v>23</v>
      </c>
      <c r="J1137" s="15">
        <v>55</v>
      </c>
      <c r="K1137" s="15" t="s">
        <v>18</v>
      </c>
      <c r="L1137" s="15" t="s">
        <v>19</v>
      </c>
    </row>
    <row r="1138" spans="1:14" x14ac:dyDescent="0.3">
      <c r="A1138" s="10" t="s">
        <v>2496</v>
      </c>
      <c r="B1138" s="11" t="s">
        <v>2497</v>
      </c>
      <c r="C1138" s="12">
        <v>21</v>
      </c>
      <c r="D1138" s="13">
        <f t="shared" si="17"/>
        <v>0.13291139240506328</v>
      </c>
      <c r="E1138" t="s">
        <v>2498</v>
      </c>
      <c r="F1138" s="15" t="s">
        <v>42</v>
      </c>
      <c r="G1138" s="15" t="s">
        <v>16</v>
      </c>
      <c r="H1138" s="12">
        <v>1190</v>
      </c>
      <c r="I1138" s="12" t="s">
        <v>17</v>
      </c>
      <c r="J1138" s="15">
        <v>571</v>
      </c>
      <c r="K1138" s="15" t="s">
        <v>35</v>
      </c>
      <c r="L1138" s="15" t="s">
        <v>19</v>
      </c>
    </row>
    <row r="1139" spans="1:14" x14ac:dyDescent="0.3">
      <c r="A1139" s="10" t="s">
        <v>2499</v>
      </c>
      <c r="B1139" s="11" t="s">
        <v>2500</v>
      </c>
      <c r="C1139" s="12">
        <v>5</v>
      </c>
      <c r="D1139" s="13">
        <f t="shared" si="17"/>
        <v>3.1645569620253167E-2</v>
      </c>
      <c r="E1139" t="s">
        <v>45</v>
      </c>
      <c r="F1139" s="15" t="s">
        <v>42</v>
      </c>
      <c r="G1139" s="15" t="s">
        <v>16</v>
      </c>
      <c r="H1139" s="12">
        <v>66</v>
      </c>
      <c r="I1139" s="12" t="s">
        <v>23</v>
      </c>
      <c r="J1139" s="15">
        <v>8</v>
      </c>
      <c r="K1139" s="15" t="s">
        <v>110</v>
      </c>
      <c r="L1139" s="15" t="s">
        <v>19</v>
      </c>
      <c r="M1139" s="19"/>
      <c r="N1139" s="16" t="s">
        <v>31</v>
      </c>
    </row>
    <row r="1140" spans="1:14" x14ac:dyDescent="0.3">
      <c r="A1140" s="10" t="s">
        <v>2501</v>
      </c>
      <c r="B1140" s="11" t="s">
        <v>246</v>
      </c>
      <c r="C1140" s="12">
        <v>1</v>
      </c>
      <c r="D1140" s="13">
        <f t="shared" si="17"/>
        <v>6.3291139240506328E-3</v>
      </c>
      <c r="E1140" t="s">
        <v>38</v>
      </c>
      <c r="F1140" s="15" t="s">
        <v>42</v>
      </c>
      <c r="G1140" s="15" t="s">
        <v>16</v>
      </c>
      <c r="H1140" s="12">
        <v>57</v>
      </c>
      <c r="I1140" s="12" t="s">
        <v>23</v>
      </c>
      <c r="J1140" s="15">
        <v>95</v>
      </c>
      <c r="K1140" s="15" t="s">
        <v>18</v>
      </c>
      <c r="L1140" s="15" t="s">
        <v>19</v>
      </c>
    </row>
    <row r="1141" spans="1:14" x14ac:dyDescent="0.3">
      <c r="A1141" s="10" t="s">
        <v>2502</v>
      </c>
      <c r="B1141" s="11" t="s">
        <v>79</v>
      </c>
      <c r="C1141" s="12">
        <v>1</v>
      </c>
      <c r="D1141" s="13">
        <f t="shared" si="17"/>
        <v>6.3291139240506328E-3</v>
      </c>
      <c r="E1141" t="s">
        <v>38</v>
      </c>
      <c r="F1141" s="15" t="s">
        <v>42</v>
      </c>
      <c r="G1141" s="15" t="s">
        <v>16</v>
      </c>
      <c r="H1141" s="17">
        <v>314</v>
      </c>
      <c r="I1141" s="12" t="s">
        <v>23</v>
      </c>
      <c r="J1141" s="15">
        <v>118</v>
      </c>
      <c r="K1141" s="15" t="s">
        <v>30</v>
      </c>
      <c r="L1141" s="15"/>
      <c r="N1141" s="16" t="s">
        <v>25</v>
      </c>
    </row>
    <row r="1142" spans="1:14" x14ac:dyDescent="0.3">
      <c r="A1142" s="10" t="s">
        <v>2503</v>
      </c>
      <c r="B1142" s="11" t="s">
        <v>246</v>
      </c>
      <c r="C1142" s="12">
        <v>14</v>
      </c>
      <c r="D1142" s="13">
        <f t="shared" si="17"/>
        <v>8.8607594936708861E-2</v>
      </c>
      <c r="E1142" t="s">
        <v>2504</v>
      </c>
      <c r="F1142" s="15" t="s">
        <v>42</v>
      </c>
      <c r="G1142" s="15" t="s">
        <v>16</v>
      </c>
      <c r="H1142" s="12">
        <v>2774</v>
      </c>
      <c r="I1142" s="12" t="s">
        <v>17</v>
      </c>
      <c r="J1142" s="15">
        <v>748</v>
      </c>
      <c r="K1142" s="15" t="s">
        <v>35</v>
      </c>
      <c r="L1142" s="15" t="s">
        <v>19</v>
      </c>
      <c r="M1142" s="19"/>
    </row>
    <row r="1143" spans="1:14" x14ac:dyDescent="0.3">
      <c r="A1143" s="10" t="s">
        <v>2505</v>
      </c>
      <c r="B1143" s="11" t="s">
        <v>2506</v>
      </c>
      <c r="C1143" s="12">
        <v>1</v>
      </c>
      <c r="D1143" s="13">
        <f t="shared" si="17"/>
        <v>6.3291139240506328E-3</v>
      </c>
      <c r="E1143" t="s">
        <v>38</v>
      </c>
      <c r="F1143" s="15" t="s">
        <v>2182</v>
      </c>
      <c r="G1143" s="15" t="s">
        <v>16</v>
      </c>
      <c r="H1143" s="12">
        <v>406</v>
      </c>
      <c r="I1143" s="12" t="s">
        <v>23</v>
      </c>
      <c r="J1143" s="15">
        <v>138</v>
      </c>
      <c r="K1143" s="15" t="s">
        <v>30</v>
      </c>
      <c r="L1143" s="15" t="s">
        <v>19</v>
      </c>
      <c r="M1143" s="19"/>
    </row>
    <row r="1144" spans="1:14" x14ac:dyDescent="0.3">
      <c r="A1144" s="10" t="s">
        <v>2507</v>
      </c>
      <c r="B1144" s="11" t="s">
        <v>717</v>
      </c>
      <c r="C1144" s="12">
        <v>2</v>
      </c>
      <c r="D1144" s="13">
        <f t="shared" si="17"/>
        <v>1.2658227848101266E-2</v>
      </c>
      <c r="E1144" t="s">
        <v>441</v>
      </c>
      <c r="F1144" s="15" t="s">
        <v>219</v>
      </c>
      <c r="G1144" s="15" t="s">
        <v>16</v>
      </c>
      <c r="H1144" s="12">
        <v>2560</v>
      </c>
      <c r="I1144" s="12" t="s">
        <v>17</v>
      </c>
      <c r="J1144" s="15">
        <v>352</v>
      </c>
      <c r="K1144" s="15" t="s">
        <v>35</v>
      </c>
      <c r="L1144" s="15" t="s">
        <v>19</v>
      </c>
      <c r="N1144" s="16" t="s">
        <v>25</v>
      </c>
    </row>
    <row r="1145" spans="1:14" x14ac:dyDescent="0.3">
      <c r="A1145" s="10" t="s">
        <v>2508</v>
      </c>
      <c r="B1145" s="11" t="s">
        <v>437</v>
      </c>
      <c r="C1145" s="12">
        <v>2</v>
      </c>
      <c r="D1145" s="13">
        <f t="shared" si="17"/>
        <v>1.2658227848101266E-2</v>
      </c>
      <c r="E1145" t="s">
        <v>69</v>
      </c>
      <c r="F1145" s="15" t="s">
        <v>94</v>
      </c>
      <c r="G1145" s="15" t="s">
        <v>16</v>
      </c>
      <c r="H1145" s="12">
        <v>605</v>
      </c>
      <c r="I1145" s="16" t="s">
        <v>29</v>
      </c>
      <c r="J1145" s="15">
        <v>217</v>
      </c>
      <c r="K1145" s="15" t="s">
        <v>30</v>
      </c>
      <c r="L1145" s="15" t="s">
        <v>19</v>
      </c>
    </row>
    <row r="1146" spans="1:14" x14ac:dyDescent="0.3">
      <c r="A1146" s="10" t="s">
        <v>2509</v>
      </c>
      <c r="B1146" s="11" t="s">
        <v>1742</v>
      </c>
      <c r="C1146" s="12">
        <v>1</v>
      </c>
      <c r="D1146" s="13">
        <f t="shared" si="17"/>
        <v>6.3291139240506328E-3</v>
      </c>
      <c r="E1146" t="s">
        <v>45</v>
      </c>
      <c r="F1146" s="15" t="s">
        <v>94</v>
      </c>
      <c r="G1146" s="15" t="s">
        <v>16</v>
      </c>
      <c r="H1146" s="12">
        <v>378</v>
      </c>
      <c r="I1146" s="17" t="s">
        <v>23</v>
      </c>
      <c r="J1146" s="15">
        <v>199</v>
      </c>
      <c r="K1146" s="15" t="s">
        <v>30</v>
      </c>
      <c r="L1146" s="15" t="s">
        <v>19</v>
      </c>
      <c r="N1146" s="16" t="s">
        <v>25</v>
      </c>
    </row>
    <row r="1147" spans="1:14" x14ac:dyDescent="0.3">
      <c r="A1147" s="10" t="s">
        <v>2510</v>
      </c>
      <c r="B1147" s="11" t="s">
        <v>2511</v>
      </c>
      <c r="C1147" s="12">
        <v>1</v>
      </c>
      <c r="D1147" s="13">
        <f t="shared" si="17"/>
        <v>6.3291139240506328E-3</v>
      </c>
      <c r="E1147" t="s">
        <v>76</v>
      </c>
      <c r="F1147" s="15" t="s">
        <v>386</v>
      </c>
      <c r="G1147" s="15" t="s">
        <v>16</v>
      </c>
      <c r="H1147" s="12">
        <v>3195</v>
      </c>
      <c r="I1147" s="12" t="s">
        <v>17</v>
      </c>
      <c r="J1147" s="15">
        <v>680</v>
      </c>
      <c r="K1147" s="15" t="s">
        <v>35</v>
      </c>
      <c r="L1147" s="15" t="s">
        <v>19</v>
      </c>
    </row>
    <row r="1148" spans="1:14" x14ac:dyDescent="0.3">
      <c r="A1148" s="10" t="s">
        <v>2512</v>
      </c>
      <c r="B1148" s="11" t="s">
        <v>269</v>
      </c>
      <c r="C1148" s="12">
        <v>5</v>
      </c>
      <c r="D1148" s="13">
        <f t="shared" si="17"/>
        <v>3.1645569620253167E-2</v>
      </c>
      <c r="E1148" t="s">
        <v>61</v>
      </c>
      <c r="F1148" s="15" t="s">
        <v>58</v>
      </c>
      <c r="G1148" s="15" t="s">
        <v>16</v>
      </c>
      <c r="H1148" s="12">
        <v>96</v>
      </c>
      <c r="I1148" s="12" t="s">
        <v>23</v>
      </c>
      <c r="J1148" s="15">
        <v>26</v>
      </c>
      <c r="K1148" s="15" t="s">
        <v>18</v>
      </c>
      <c r="L1148" s="15" t="s">
        <v>201</v>
      </c>
      <c r="N1148" s="16" t="s">
        <v>31</v>
      </c>
    </row>
    <row r="1149" spans="1:14" x14ac:dyDescent="0.3">
      <c r="A1149" s="10" t="s">
        <v>2513</v>
      </c>
      <c r="B1149" s="11" t="s">
        <v>1824</v>
      </c>
      <c r="C1149" s="12">
        <v>1</v>
      </c>
      <c r="D1149" s="13">
        <f t="shared" si="17"/>
        <v>6.3291139240506328E-3</v>
      </c>
      <c r="E1149" t="s">
        <v>232</v>
      </c>
      <c r="F1149" s="15" t="s">
        <v>58</v>
      </c>
      <c r="G1149" s="15" t="s">
        <v>16</v>
      </c>
      <c r="H1149" s="12">
        <v>20</v>
      </c>
      <c r="I1149" s="12" t="s">
        <v>46</v>
      </c>
      <c r="J1149" s="15">
        <v>22</v>
      </c>
      <c r="K1149" s="15" t="s">
        <v>18</v>
      </c>
      <c r="L1149" s="15" t="s">
        <v>201</v>
      </c>
      <c r="M1149" s="20"/>
      <c r="N1149" s="16" t="s">
        <v>31</v>
      </c>
    </row>
    <row r="1150" spans="1:14" x14ac:dyDescent="0.3">
      <c r="A1150" s="10" t="s">
        <v>2514</v>
      </c>
      <c r="B1150" s="11" t="s">
        <v>2515</v>
      </c>
      <c r="C1150" s="12">
        <v>2</v>
      </c>
      <c r="D1150" s="13">
        <f t="shared" si="17"/>
        <v>1.2658227848101266E-2</v>
      </c>
      <c r="E1150" t="s">
        <v>76</v>
      </c>
      <c r="F1150" s="15" t="s">
        <v>58</v>
      </c>
      <c r="G1150" s="15" t="s">
        <v>16</v>
      </c>
      <c r="H1150" s="12">
        <v>10</v>
      </c>
      <c r="I1150" s="12" t="s">
        <v>46</v>
      </c>
      <c r="J1150" s="15">
        <v>11</v>
      </c>
      <c r="K1150" s="15" t="s">
        <v>18</v>
      </c>
      <c r="L1150" s="15" t="s">
        <v>77</v>
      </c>
    </row>
    <row r="1151" spans="1:14" x14ac:dyDescent="0.3">
      <c r="A1151" s="10" t="s">
        <v>2516</v>
      </c>
      <c r="B1151" s="11" t="s">
        <v>2517</v>
      </c>
      <c r="C1151" s="12">
        <v>1</v>
      </c>
      <c r="D1151" s="13">
        <f t="shared" si="17"/>
        <v>6.3291139240506328E-3</v>
      </c>
      <c r="E1151" t="s">
        <v>45</v>
      </c>
      <c r="F1151" s="15" t="s">
        <v>58</v>
      </c>
      <c r="G1151" s="15" t="s">
        <v>16</v>
      </c>
      <c r="H1151" s="12">
        <v>99</v>
      </c>
      <c r="I1151" s="12" t="s">
        <v>23</v>
      </c>
      <c r="J1151" s="15">
        <v>23</v>
      </c>
      <c r="K1151" s="15" t="s">
        <v>18</v>
      </c>
      <c r="L1151" s="15" t="s">
        <v>19</v>
      </c>
    </row>
    <row r="1152" spans="1:14" x14ac:dyDescent="0.3">
      <c r="A1152" s="10" t="s">
        <v>2518</v>
      </c>
      <c r="B1152" s="11" t="s">
        <v>2266</v>
      </c>
      <c r="C1152" s="12">
        <v>1</v>
      </c>
      <c r="D1152" s="13">
        <f t="shared" si="17"/>
        <v>6.3291139240506328E-3</v>
      </c>
      <c r="E1152" t="s">
        <v>76</v>
      </c>
      <c r="F1152" s="15" t="s">
        <v>58</v>
      </c>
      <c r="G1152" s="15" t="s">
        <v>16</v>
      </c>
      <c r="H1152" s="12">
        <v>15</v>
      </c>
      <c r="I1152" s="12" t="s">
        <v>46</v>
      </c>
      <c r="J1152" s="15">
        <v>3</v>
      </c>
      <c r="K1152" s="15" t="s">
        <v>110</v>
      </c>
      <c r="L1152" s="15" t="s">
        <v>77</v>
      </c>
    </row>
    <row r="1153" spans="1:14" x14ac:dyDescent="0.3">
      <c r="A1153" s="10" t="s">
        <v>2519</v>
      </c>
      <c r="B1153" s="11" t="s">
        <v>75</v>
      </c>
      <c r="C1153" s="12">
        <v>1</v>
      </c>
      <c r="D1153" s="13">
        <f t="shared" si="17"/>
        <v>6.3291139240506328E-3</v>
      </c>
      <c r="E1153" t="s">
        <v>76</v>
      </c>
      <c r="F1153" s="15" t="s">
        <v>58</v>
      </c>
      <c r="G1153" s="15" t="s">
        <v>16</v>
      </c>
      <c r="H1153" s="16" t="s">
        <v>109</v>
      </c>
      <c r="I1153" s="12" t="s">
        <v>46</v>
      </c>
      <c r="J1153" s="15">
        <v>5</v>
      </c>
      <c r="K1153" s="15" t="s">
        <v>110</v>
      </c>
      <c r="L1153" s="15" t="s">
        <v>77</v>
      </c>
    </row>
    <row r="1154" spans="1:14" x14ac:dyDescent="0.3">
      <c r="A1154" s="10" t="s">
        <v>2520</v>
      </c>
      <c r="B1154" s="11" t="s">
        <v>108</v>
      </c>
      <c r="C1154" s="12">
        <v>2</v>
      </c>
      <c r="D1154" s="13">
        <f t="shared" si="17"/>
        <v>1.2658227848101266E-2</v>
      </c>
      <c r="E1154" t="s">
        <v>1211</v>
      </c>
      <c r="F1154" s="15" t="s">
        <v>58</v>
      </c>
      <c r="G1154" s="15" t="s">
        <v>16</v>
      </c>
      <c r="H1154" s="17">
        <v>177</v>
      </c>
      <c r="I1154" s="12" t="s">
        <v>23</v>
      </c>
      <c r="J1154" s="15">
        <v>37</v>
      </c>
      <c r="K1154" s="15" t="s">
        <v>18</v>
      </c>
      <c r="L1154" s="15" t="s">
        <v>19</v>
      </c>
      <c r="N1154" s="16" t="s">
        <v>31</v>
      </c>
    </row>
    <row r="1155" spans="1:14" x14ac:dyDescent="0.3">
      <c r="A1155" s="10" t="s">
        <v>2521</v>
      </c>
      <c r="B1155" s="11" t="s">
        <v>2522</v>
      </c>
      <c r="C1155" s="12">
        <v>1</v>
      </c>
      <c r="D1155" s="13">
        <f t="shared" ref="D1155:D1218" si="18">C1155/158</f>
        <v>6.3291139240506328E-3</v>
      </c>
      <c r="E1155" t="s">
        <v>38</v>
      </c>
      <c r="F1155" s="15" t="s">
        <v>58</v>
      </c>
      <c r="G1155" s="15" t="s">
        <v>16</v>
      </c>
      <c r="H1155" s="12">
        <v>253</v>
      </c>
      <c r="I1155" s="12" t="s">
        <v>23</v>
      </c>
      <c r="J1155" s="15">
        <v>27</v>
      </c>
      <c r="K1155" s="15" t="s">
        <v>18</v>
      </c>
      <c r="L1155" s="15" t="s">
        <v>201</v>
      </c>
      <c r="N1155" s="16" t="s">
        <v>25</v>
      </c>
    </row>
    <row r="1156" spans="1:14" x14ac:dyDescent="0.3">
      <c r="A1156" s="10" t="s">
        <v>2523</v>
      </c>
      <c r="B1156" s="11" t="s">
        <v>246</v>
      </c>
      <c r="C1156" s="12">
        <v>33</v>
      </c>
      <c r="D1156" s="13">
        <f t="shared" si="18"/>
        <v>0.20886075949367089</v>
      </c>
      <c r="E1156" t="s">
        <v>1246</v>
      </c>
      <c r="F1156" s="15" t="s">
        <v>58</v>
      </c>
      <c r="G1156" s="15" t="s">
        <v>16</v>
      </c>
      <c r="H1156" s="12">
        <v>889</v>
      </c>
      <c r="I1156" s="16" t="s">
        <v>29</v>
      </c>
      <c r="J1156" s="15">
        <v>433</v>
      </c>
      <c r="K1156" s="15" t="s">
        <v>35</v>
      </c>
      <c r="L1156" s="15" t="s">
        <v>19</v>
      </c>
      <c r="N1156" s="16" t="s">
        <v>25</v>
      </c>
    </row>
    <row r="1157" spans="1:14" x14ac:dyDescent="0.3">
      <c r="A1157" s="10" t="s">
        <v>2524</v>
      </c>
      <c r="B1157" s="11" t="s">
        <v>2525</v>
      </c>
      <c r="C1157" s="12">
        <v>17</v>
      </c>
      <c r="D1157" s="13">
        <f t="shared" si="18"/>
        <v>0.10759493670886076</v>
      </c>
      <c r="E1157" t="s">
        <v>2526</v>
      </c>
      <c r="F1157" s="15" t="s">
        <v>58</v>
      </c>
      <c r="G1157" s="15" t="s">
        <v>16</v>
      </c>
      <c r="H1157" s="12">
        <v>1136</v>
      </c>
      <c r="I1157" s="17" t="s">
        <v>17</v>
      </c>
      <c r="J1157" s="15">
        <v>168</v>
      </c>
      <c r="K1157" s="15" t="s">
        <v>30</v>
      </c>
      <c r="L1157" s="15" t="s">
        <v>19</v>
      </c>
      <c r="M1157" s="21"/>
      <c r="N1157" s="16" t="s">
        <v>25</v>
      </c>
    </row>
    <row r="1158" spans="1:14" x14ac:dyDescent="0.3">
      <c r="A1158" s="10" t="s">
        <v>2527</v>
      </c>
      <c r="B1158" s="11" t="s">
        <v>2528</v>
      </c>
      <c r="C1158" s="12">
        <v>3</v>
      </c>
      <c r="D1158" s="13">
        <f t="shared" si="18"/>
        <v>1.8987341772151899E-2</v>
      </c>
      <c r="E1158" t="s">
        <v>22</v>
      </c>
      <c r="F1158" s="15" t="s">
        <v>58</v>
      </c>
      <c r="G1158" s="15" t="s">
        <v>16</v>
      </c>
      <c r="H1158" s="12">
        <v>55</v>
      </c>
      <c r="I1158" s="12" t="s">
        <v>23</v>
      </c>
      <c r="J1158" s="15">
        <v>14</v>
      </c>
      <c r="K1158" s="15" t="s">
        <v>18</v>
      </c>
      <c r="L1158" s="15" t="s">
        <v>201</v>
      </c>
      <c r="N1158" s="16" t="s">
        <v>31</v>
      </c>
    </row>
    <row r="1159" spans="1:14" x14ac:dyDescent="0.3">
      <c r="A1159" s="10" t="s">
        <v>2529</v>
      </c>
      <c r="B1159" s="11" t="s">
        <v>2530</v>
      </c>
      <c r="C1159" s="17">
        <v>1</v>
      </c>
      <c r="D1159" s="18">
        <f t="shared" si="18"/>
        <v>6.3291139240506328E-3</v>
      </c>
      <c r="E1159" t="s">
        <v>232</v>
      </c>
      <c r="F1159" s="15" t="s">
        <v>58</v>
      </c>
      <c r="G1159" s="15" t="s">
        <v>16</v>
      </c>
      <c r="H1159" s="12">
        <v>49</v>
      </c>
      <c r="I1159" s="12" t="s">
        <v>46</v>
      </c>
      <c r="J1159" s="15">
        <v>58</v>
      </c>
      <c r="K1159" s="15" t="s">
        <v>18</v>
      </c>
      <c r="L1159" s="15" t="s">
        <v>201</v>
      </c>
    </row>
    <row r="1160" spans="1:14" x14ac:dyDescent="0.3">
      <c r="A1160" s="10" t="s">
        <v>2531</v>
      </c>
      <c r="B1160" s="11" t="s">
        <v>231</v>
      </c>
      <c r="C1160" s="12">
        <v>6</v>
      </c>
      <c r="D1160" s="13">
        <f t="shared" si="18"/>
        <v>3.7974683544303799E-2</v>
      </c>
      <c r="E1160" t="s">
        <v>1683</v>
      </c>
      <c r="F1160" s="15" t="s">
        <v>58</v>
      </c>
      <c r="G1160" s="15" t="s">
        <v>16</v>
      </c>
      <c r="H1160" s="12">
        <v>572</v>
      </c>
      <c r="I1160" s="16" t="s">
        <v>29</v>
      </c>
      <c r="J1160" s="15">
        <v>155</v>
      </c>
      <c r="K1160" s="15" t="s">
        <v>30</v>
      </c>
      <c r="L1160" s="15" t="s">
        <v>19</v>
      </c>
      <c r="N1160" s="16" t="s">
        <v>31</v>
      </c>
    </row>
    <row r="1161" spans="1:14" x14ac:dyDescent="0.3">
      <c r="A1161" s="10" t="s">
        <v>2532</v>
      </c>
      <c r="B1161" s="11" t="s">
        <v>2533</v>
      </c>
      <c r="C1161" s="12">
        <v>1</v>
      </c>
      <c r="D1161" s="13">
        <f t="shared" si="18"/>
        <v>6.3291139240506328E-3</v>
      </c>
      <c r="E1161" t="s">
        <v>38</v>
      </c>
      <c r="F1161" s="15" t="s">
        <v>58</v>
      </c>
      <c r="G1161" s="15" t="s">
        <v>16</v>
      </c>
      <c r="H1161" s="16" t="s">
        <v>109</v>
      </c>
      <c r="I1161" s="17" t="s">
        <v>46</v>
      </c>
      <c r="J1161" s="15">
        <v>9</v>
      </c>
      <c r="K1161" s="15" t="s">
        <v>110</v>
      </c>
      <c r="L1161" s="15" t="s">
        <v>201</v>
      </c>
    </row>
    <row r="1162" spans="1:14" x14ac:dyDescent="0.3">
      <c r="A1162" s="10" t="s">
        <v>2534</v>
      </c>
      <c r="B1162" s="11" t="s">
        <v>200</v>
      </c>
      <c r="C1162" s="12">
        <v>7</v>
      </c>
      <c r="D1162" s="13">
        <f t="shared" si="18"/>
        <v>4.4303797468354431E-2</v>
      </c>
      <c r="E1162" t="s">
        <v>52</v>
      </c>
      <c r="F1162" s="15" t="s">
        <v>58</v>
      </c>
      <c r="G1162" s="15" t="s">
        <v>16</v>
      </c>
      <c r="H1162" s="17">
        <v>260</v>
      </c>
      <c r="I1162" s="12" t="s">
        <v>23</v>
      </c>
      <c r="J1162" s="15">
        <v>57</v>
      </c>
      <c r="K1162" s="15" t="s">
        <v>18</v>
      </c>
      <c r="L1162" s="15" t="s">
        <v>201</v>
      </c>
      <c r="N1162" s="16" t="s">
        <v>31</v>
      </c>
    </row>
    <row r="1163" spans="1:14" x14ac:dyDescent="0.3">
      <c r="A1163" s="10" t="s">
        <v>2535</v>
      </c>
      <c r="B1163" s="11" t="s">
        <v>2536</v>
      </c>
      <c r="C1163" s="12">
        <v>1</v>
      </c>
      <c r="D1163" s="13">
        <f t="shared" si="18"/>
        <v>6.3291139240506328E-3</v>
      </c>
      <c r="E1163" t="s">
        <v>45</v>
      </c>
      <c r="F1163" s="15" t="s">
        <v>58</v>
      </c>
      <c r="G1163" s="15" t="s">
        <v>16</v>
      </c>
      <c r="H1163" s="12">
        <v>67</v>
      </c>
      <c r="I1163" s="12" t="s">
        <v>23</v>
      </c>
      <c r="J1163" s="15">
        <v>133</v>
      </c>
      <c r="K1163" s="15" t="s">
        <v>30</v>
      </c>
      <c r="L1163" s="15" t="s">
        <v>19</v>
      </c>
      <c r="M1163" s="19"/>
      <c r="N1163" s="16" t="s">
        <v>25</v>
      </c>
    </row>
    <row r="1164" spans="1:14" x14ac:dyDescent="0.3">
      <c r="A1164" s="10" t="s">
        <v>2537</v>
      </c>
      <c r="B1164" s="11" t="s">
        <v>414</v>
      </c>
      <c r="C1164" s="12">
        <v>1</v>
      </c>
      <c r="D1164" s="13">
        <f t="shared" si="18"/>
        <v>6.3291139240506328E-3</v>
      </c>
      <c r="E1164" t="s">
        <v>76</v>
      </c>
      <c r="F1164" s="15" t="s">
        <v>58</v>
      </c>
      <c r="G1164" s="15" t="s">
        <v>16</v>
      </c>
      <c r="H1164" s="12">
        <v>2</v>
      </c>
      <c r="I1164" s="12" t="s">
        <v>46</v>
      </c>
      <c r="J1164" s="15">
        <v>4</v>
      </c>
      <c r="K1164" s="15" t="s">
        <v>110</v>
      </c>
      <c r="L1164" s="15" t="s">
        <v>77</v>
      </c>
      <c r="M1164" s="20" t="s">
        <v>553</v>
      </c>
    </row>
    <row r="1165" spans="1:14" x14ac:dyDescent="0.3">
      <c r="A1165" s="10" t="s">
        <v>2538</v>
      </c>
      <c r="B1165" s="11" t="s">
        <v>114</v>
      </c>
      <c r="C1165" s="12">
        <v>1</v>
      </c>
      <c r="D1165" s="13">
        <f t="shared" si="18"/>
        <v>6.3291139240506328E-3</v>
      </c>
      <c r="E1165" t="s">
        <v>76</v>
      </c>
      <c r="F1165" s="15" t="s">
        <v>58</v>
      </c>
      <c r="G1165" s="15" t="s">
        <v>16</v>
      </c>
      <c r="H1165" s="12">
        <v>23</v>
      </c>
      <c r="I1165" s="12" t="s">
        <v>46</v>
      </c>
      <c r="J1165" s="15">
        <v>22</v>
      </c>
      <c r="K1165" s="15" t="s">
        <v>18</v>
      </c>
      <c r="L1165" s="15" t="s">
        <v>77</v>
      </c>
    </row>
    <row r="1166" spans="1:14" x14ac:dyDescent="0.3">
      <c r="A1166" s="10" t="s">
        <v>2539</v>
      </c>
      <c r="B1166" s="11" t="s">
        <v>75</v>
      </c>
      <c r="C1166" s="12">
        <v>1</v>
      </c>
      <c r="D1166" s="13">
        <f t="shared" si="18"/>
        <v>6.3291139240506328E-3</v>
      </c>
      <c r="E1166" t="s">
        <v>38</v>
      </c>
      <c r="F1166" s="15" t="s">
        <v>58</v>
      </c>
      <c r="G1166" s="15" t="s">
        <v>16</v>
      </c>
      <c r="H1166" s="12">
        <v>31</v>
      </c>
      <c r="I1166" s="12" t="s">
        <v>46</v>
      </c>
      <c r="J1166" s="15">
        <v>2</v>
      </c>
      <c r="K1166" s="15" t="s">
        <v>110</v>
      </c>
      <c r="L1166" s="15" t="s">
        <v>201</v>
      </c>
    </row>
    <row r="1167" spans="1:14" x14ac:dyDescent="0.3">
      <c r="A1167" s="10" t="s">
        <v>2540</v>
      </c>
      <c r="B1167" s="11" t="s">
        <v>576</v>
      </c>
      <c r="C1167" s="12">
        <v>2</v>
      </c>
      <c r="D1167" s="13">
        <f t="shared" si="18"/>
        <v>1.2658227848101266E-2</v>
      </c>
      <c r="E1167" t="s">
        <v>34</v>
      </c>
      <c r="F1167" s="15" t="s">
        <v>58</v>
      </c>
      <c r="G1167" s="15" t="s">
        <v>16</v>
      </c>
      <c r="H1167" s="16" t="s">
        <v>109</v>
      </c>
      <c r="I1167" s="12" t="s">
        <v>46</v>
      </c>
      <c r="J1167" s="15">
        <v>29</v>
      </c>
      <c r="K1167" s="15" t="s">
        <v>18</v>
      </c>
      <c r="L1167" s="15" t="s">
        <v>201</v>
      </c>
      <c r="M1167" s="20"/>
      <c r="N1167" s="16" t="s">
        <v>25</v>
      </c>
    </row>
    <row r="1168" spans="1:14" x14ac:dyDescent="0.3">
      <c r="A1168" s="10" t="s">
        <v>2541</v>
      </c>
      <c r="B1168" s="11" t="s">
        <v>2542</v>
      </c>
      <c r="C1168" s="12">
        <v>1</v>
      </c>
      <c r="D1168" s="13">
        <f t="shared" si="18"/>
        <v>6.3291139240506328E-3</v>
      </c>
      <c r="E1168" t="s">
        <v>315</v>
      </c>
      <c r="F1168" s="15" t="s">
        <v>58</v>
      </c>
      <c r="G1168" s="19"/>
      <c r="H1168" s="17">
        <v>129</v>
      </c>
      <c r="I1168" s="12" t="s">
        <v>23</v>
      </c>
      <c r="J1168" s="15">
        <v>125</v>
      </c>
      <c r="K1168" s="15" t="s">
        <v>30</v>
      </c>
      <c r="L1168" s="19"/>
    </row>
    <row r="1169" spans="1:14" x14ac:dyDescent="0.3">
      <c r="A1169" s="10" t="s">
        <v>2543</v>
      </c>
      <c r="B1169" s="11" t="s">
        <v>586</v>
      </c>
      <c r="C1169" s="12">
        <v>6</v>
      </c>
      <c r="D1169" s="13">
        <f t="shared" si="18"/>
        <v>3.7974683544303799E-2</v>
      </c>
      <c r="E1169" t="s">
        <v>239</v>
      </c>
      <c r="F1169" s="15" t="s">
        <v>58</v>
      </c>
      <c r="G1169" s="15" t="s">
        <v>16</v>
      </c>
      <c r="H1169" s="12">
        <v>169</v>
      </c>
      <c r="I1169" s="12" t="s">
        <v>23</v>
      </c>
      <c r="J1169" s="15">
        <v>25</v>
      </c>
      <c r="K1169" s="15" t="s">
        <v>18</v>
      </c>
      <c r="L1169" s="15" t="s">
        <v>19</v>
      </c>
      <c r="N1169" s="16" t="s">
        <v>31</v>
      </c>
    </row>
    <row r="1170" spans="1:14" x14ac:dyDescent="0.3">
      <c r="A1170" s="10" t="s">
        <v>2544</v>
      </c>
      <c r="B1170" s="11" t="s">
        <v>2545</v>
      </c>
      <c r="C1170" s="12">
        <v>1</v>
      </c>
      <c r="D1170" s="13">
        <f t="shared" si="18"/>
        <v>6.3291139240506328E-3</v>
      </c>
      <c r="E1170" t="s">
        <v>232</v>
      </c>
      <c r="F1170" s="15" t="s">
        <v>58</v>
      </c>
      <c r="G1170" s="15" t="s">
        <v>16</v>
      </c>
      <c r="H1170" s="12">
        <v>390</v>
      </c>
      <c r="I1170" s="12" t="s">
        <v>23</v>
      </c>
      <c r="J1170" s="15">
        <v>123</v>
      </c>
      <c r="K1170" s="15" t="s">
        <v>30</v>
      </c>
      <c r="L1170" s="15" t="s">
        <v>19</v>
      </c>
      <c r="N1170" s="16" t="s">
        <v>25</v>
      </c>
    </row>
    <row r="1171" spans="1:14" x14ac:dyDescent="0.3">
      <c r="A1171" s="10" t="s">
        <v>2546</v>
      </c>
      <c r="B1171" s="11" t="s">
        <v>231</v>
      </c>
      <c r="C1171" s="12">
        <v>1</v>
      </c>
      <c r="D1171" s="13">
        <f t="shared" si="18"/>
        <v>6.3291139240506328E-3</v>
      </c>
      <c r="E1171" t="s">
        <v>76</v>
      </c>
      <c r="F1171" s="15" t="s">
        <v>58</v>
      </c>
      <c r="G1171" s="15" t="s">
        <v>16</v>
      </c>
      <c r="H1171" s="16" t="s">
        <v>109</v>
      </c>
      <c r="I1171" s="12" t="s">
        <v>46</v>
      </c>
      <c r="J1171" s="15">
        <v>15</v>
      </c>
      <c r="K1171" s="15" t="s">
        <v>18</v>
      </c>
      <c r="L1171" s="15" t="s">
        <v>77</v>
      </c>
      <c r="M1171" s="20" t="s">
        <v>2547</v>
      </c>
    </row>
    <row r="1172" spans="1:14" x14ac:dyDescent="0.3">
      <c r="A1172" s="10" t="s">
        <v>2548</v>
      </c>
      <c r="B1172" s="11" t="s">
        <v>75</v>
      </c>
      <c r="C1172" s="12">
        <v>1</v>
      </c>
      <c r="D1172" s="13">
        <f t="shared" si="18"/>
        <v>6.3291139240506328E-3</v>
      </c>
      <c r="E1172" t="s">
        <v>45</v>
      </c>
      <c r="F1172" s="15" t="s">
        <v>58</v>
      </c>
      <c r="G1172" s="19"/>
      <c r="H1172" s="17">
        <v>131</v>
      </c>
      <c r="I1172" s="12" t="s">
        <v>23</v>
      </c>
      <c r="J1172" s="15">
        <v>77</v>
      </c>
      <c r="K1172" s="19" t="s">
        <v>18</v>
      </c>
      <c r="L1172" s="19"/>
      <c r="N1172" s="16" t="s">
        <v>25</v>
      </c>
    </row>
    <row r="1173" spans="1:14" x14ac:dyDescent="0.3">
      <c r="A1173" s="10" t="s">
        <v>2549</v>
      </c>
      <c r="B1173" s="11" t="s">
        <v>1028</v>
      </c>
      <c r="C1173" s="12">
        <v>2</v>
      </c>
      <c r="D1173" s="13">
        <f t="shared" si="18"/>
        <v>1.2658227848101266E-2</v>
      </c>
      <c r="E1173" t="s">
        <v>45</v>
      </c>
      <c r="F1173" s="15" t="s">
        <v>58</v>
      </c>
      <c r="G1173" s="15" t="s">
        <v>16</v>
      </c>
      <c r="H1173" s="16" t="s">
        <v>109</v>
      </c>
      <c r="I1173" s="12" t="s">
        <v>46</v>
      </c>
      <c r="J1173" s="15">
        <v>3</v>
      </c>
      <c r="K1173" s="15" t="s">
        <v>110</v>
      </c>
      <c r="L1173" s="15" t="s">
        <v>77</v>
      </c>
      <c r="M1173" s="20" t="s">
        <v>2550</v>
      </c>
      <c r="N1173" s="16" t="s">
        <v>25</v>
      </c>
    </row>
    <row r="1174" spans="1:14" x14ac:dyDescent="0.3">
      <c r="A1174" s="10" t="s">
        <v>2551</v>
      </c>
      <c r="B1174" s="11" t="s">
        <v>2552</v>
      </c>
      <c r="C1174" s="12">
        <v>16</v>
      </c>
      <c r="D1174" s="13">
        <f t="shared" si="18"/>
        <v>0.10126582278481013</v>
      </c>
      <c r="E1174" t="s">
        <v>144</v>
      </c>
      <c r="F1174" s="15" t="s">
        <v>58</v>
      </c>
      <c r="G1174" s="15" t="s">
        <v>16</v>
      </c>
      <c r="H1174" s="17">
        <v>281</v>
      </c>
      <c r="I1174" s="12" t="s">
        <v>23</v>
      </c>
      <c r="J1174" s="15">
        <v>97</v>
      </c>
      <c r="K1174" s="15" t="s">
        <v>18</v>
      </c>
      <c r="L1174" s="15" t="s">
        <v>201</v>
      </c>
      <c r="N1174" s="16" t="s">
        <v>25</v>
      </c>
    </row>
    <row r="1175" spans="1:14" x14ac:dyDescent="0.3">
      <c r="A1175" s="10" t="s">
        <v>2553</v>
      </c>
      <c r="B1175" s="11" t="s">
        <v>2554</v>
      </c>
      <c r="C1175" s="12">
        <v>2</v>
      </c>
      <c r="D1175" s="13">
        <f t="shared" si="18"/>
        <v>1.2658227848101266E-2</v>
      </c>
      <c r="E1175" t="s">
        <v>45</v>
      </c>
      <c r="F1175" s="15" t="s">
        <v>284</v>
      </c>
      <c r="G1175" s="15" t="s">
        <v>16</v>
      </c>
      <c r="H1175" s="12">
        <v>1097</v>
      </c>
      <c r="I1175" s="12" t="s">
        <v>17</v>
      </c>
      <c r="J1175" s="15">
        <v>148</v>
      </c>
      <c r="K1175" s="15" t="s">
        <v>30</v>
      </c>
      <c r="L1175" s="15"/>
      <c r="N1175" s="16" t="s">
        <v>25</v>
      </c>
    </row>
    <row r="1176" spans="1:14" x14ac:dyDescent="0.3">
      <c r="A1176" s="10" t="s">
        <v>2555</v>
      </c>
      <c r="B1176" s="11" t="s">
        <v>501</v>
      </c>
      <c r="C1176" s="12">
        <v>7</v>
      </c>
      <c r="D1176" s="13">
        <f t="shared" si="18"/>
        <v>4.4303797468354431E-2</v>
      </c>
      <c r="E1176" t="s">
        <v>14</v>
      </c>
      <c r="F1176" s="15" t="s">
        <v>284</v>
      </c>
      <c r="G1176" s="15" t="s">
        <v>16</v>
      </c>
      <c r="H1176" s="12">
        <v>524</v>
      </c>
      <c r="I1176" s="16" t="s">
        <v>29</v>
      </c>
      <c r="J1176" s="15">
        <v>192</v>
      </c>
      <c r="K1176" s="15" t="s">
        <v>30</v>
      </c>
      <c r="L1176" s="15" t="s">
        <v>19</v>
      </c>
    </row>
    <row r="1177" spans="1:14" x14ac:dyDescent="0.3">
      <c r="A1177" s="10" t="s">
        <v>2556</v>
      </c>
      <c r="B1177" s="11" t="s">
        <v>2557</v>
      </c>
      <c r="C1177" s="12">
        <v>10</v>
      </c>
      <c r="D1177" s="13">
        <f t="shared" si="18"/>
        <v>6.3291139240506333E-2</v>
      </c>
      <c r="E1177" t="s">
        <v>2558</v>
      </c>
      <c r="F1177" s="15" t="s">
        <v>284</v>
      </c>
      <c r="G1177" s="15" t="s">
        <v>16</v>
      </c>
      <c r="H1177" s="12">
        <v>3030</v>
      </c>
      <c r="I1177" s="17" t="s">
        <v>17</v>
      </c>
      <c r="J1177" s="15">
        <v>826</v>
      </c>
      <c r="K1177" s="15" t="s">
        <v>35</v>
      </c>
      <c r="L1177" s="15" t="s">
        <v>19</v>
      </c>
    </row>
    <row r="1178" spans="1:14" x14ac:dyDescent="0.3">
      <c r="A1178" s="10" t="s">
        <v>2559</v>
      </c>
      <c r="B1178" s="11" t="s">
        <v>2560</v>
      </c>
      <c r="C1178" s="12">
        <v>36</v>
      </c>
      <c r="D1178" s="13">
        <f t="shared" si="18"/>
        <v>0.22784810126582278</v>
      </c>
      <c r="E1178" t="s">
        <v>2561</v>
      </c>
      <c r="F1178" s="15" t="s">
        <v>42</v>
      </c>
      <c r="G1178" s="15" t="s">
        <v>16</v>
      </c>
      <c r="H1178" s="12">
        <v>1171</v>
      </c>
      <c r="I1178" s="12" t="s">
        <v>17</v>
      </c>
      <c r="J1178" s="15">
        <v>420</v>
      </c>
      <c r="K1178" s="15" t="s">
        <v>35</v>
      </c>
      <c r="L1178" s="15" t="s">
        <v>19</v>
      </c>
    </row>
    <row r="1179" spans="1:14" x14ac:dyDescent="0.3">
      <c r="A1179" s="10" t="s">
        <v>2562</v>
      </c>
      <c r="B1179" s="11" t="s">
        <v>2563</v>
      </c>
      <c r="C1179" s="12">
        <v>3</v>
      </c>
      <c r="D1179" s="13">
        <f t="shared" si="18"/>
        <v>1.8987341772151899E-2</v>
      </c>
      <c r="E1179" t="s">
        <v>80</v>
      </c>
      <c r="F1179" s="15" t="s">
        <v>393</v>
      </c>
      <c r="G1179" s="15" t="s">
        <v>16</v>
      </c>
      <c r="H1179" s="12">
        <v>521</v>
      </c>
      <c r="I1179" s="16" t="s">
        <v>29</v>
      </c>
      <c r="J1179" s="15">
        <v>319</v>
      </c>
      <c r="K1179" s="15" t="s">
        <v>35</v>
      </c>
      <c r="L1179" s="15" t="s">
        <v>19</v>
      </c>
      <c r="N1179" s="16" t="s">
        <v>25</v>
      </c>
    </row>
    <row r="1180" spans="1:14" x14ac:dyDescent="0.3">
      <c r="A1180" s="10" t="s">
        <v>2564</v>
      </c>
      <c r="B1180" s="11" t="s">
        <v>2565</v>
      </c>
      <c r="C1180" s="12">
        <v>22</v>
      </c>
      <c r="D1180" s="13">
        <f t="shared" si="18"/>
        <v>0.13924050632911392</v>
      </c>
      <c r="E1180" t="s">
        <v>2566</v>
      </c>
      <c r="F1180" s="15" t="s">
        <v>150</v>
      </c>
      <c r="G1180" s="15" t="s">
        <v>16</v>
      </c>
      <c r="H1180" s="12">
        <v>268</v>
      </c>
      <c r="I1180" s="17" t="s">
        <v>23</v>
      </c>
      <c r="J1180" s="15">
        <v>175</v>
      </c>
      <c r="K1180" s="15" t="s">
        <v>30</v>
      </c>
      <c r="L1180" s="15" t="s">
        <v>19</v>
      </c>
    </row>
    <row r="1181" spans="1:14" x14ac:dyDescent="0.3">
      <c r="A1181" s="10" t="s">
        <v>2567</v>
      </c>
      <c r="B1181" s="11" t="s">
        <v>2568</v>
      </c>
      <c r="C1181" s="12">
        <v>9</v>
      </c>
      <c r="D1181" s="13">
        <f t="shared" si="18"/>
        <v>5.6962025316455694E-2</v>
      </c>
      <c r="E1181" t="s">
        <v>2569</v>
      </c>
      <c r="F1181" s="15" t="s">
        <v>150</v>
      </c>
      <c r="G1181" s="15" t="s">
        <v>16</v>
      </c>
      <c r="H1181" s="12">
        <v>530</v>
      </c>
      <c r="I1181" s="16" t="s">
        <v>29</v>
      </c>
      <c r="J1181" s="15">
        <v>285</v>
      </c>
      <c r="K1181" s="15" t="s">
        <v>30</v>
      </c>
      <c r="L1181" s="15" t="s">
        <v>19</v>
      </c>
    </row>
    <row r="1182" spans="1:14" x14ac:dyDescent="0.3">
      <c r="A1182" s="10" t="s">
        <v>2570</v>
      </c>
      <c r="B1182" s="11" t="s">
        <v>2571</v>
      </c>
      <c r="C1182" s="12">
        <v>4</v>
      </c>
      <c r="D1182" s="13">
        <f t="shared" si="18"/>
        <v>2.5316455696202531E-2</v>
      </c>
      <c r="E1182" t="s">
        <v>1498</v>
      </c>
      <c r="F1182" s="15" t="s">
        <v>150</v>
      </c>
      <c r="G1182" s="15" t="s">
        <v>16</v>
      </c>
      <c r="H1182" s="12">
        <v>1370</v>
      </c>
      <c r="I1182" s="17" t="s">
        <v>17</v>
      </c>
      <c r="J1182" s="15">
        <v>444</v>
      </c>
      <c r="K1182" s="15" t="s">
        <v>35</v>
      </c>
      <c r="L1182" s="15" t="s">
        <v>19</v>
      </c>
    </row>
    <row r="1183" spans="1:14" x14ac:dyDescent="0.3">
      <c r="A1183" s="10" t="s">
        <v>2572</v>
      </c>
      <c r="B1183" s="11" t="s">
        <v>2573</v>
      </c>
      <c r="C1183" s="12">
        <v>36</v>
      </c>
      <c r="D1183" s="13">
        <f t="shared" si="18"/>
        <v>0.22784810126582278</v>
      </c>
      <c r="E1183" t="s">
        <v>2574</v>
      </c>
      <c r="F1183" s="15" t="s">
        <v>2575</v>
      </c>
      <c r="G1183" s="15" t="s">
        <v>16</v>
      </c>
      <c r="H1183" s="12">
        <v>6691</v>
      </c>
      <c r="I1183" s="12" t="s">
        <v>17</v>
      </c>
      <c r="J1183" s="15">
        <v>622</v>
      </c>
      <c r="K1183" s="15" t="s">
        <v>35</v>
      </c>
      <c r="L1183" s="15" t="s">
        <v>19</v>
      </c>
    </row>
    <row r="1184" spans="1:14" x14ac:dyDescent="0.3">
      <c r="A1184" s="10" t="s">
        <v>2576</v>
      </c>
      <c r="B1184" s="11" t="s">
        <v>2577</v>
      </c>
      <c r="C1184" s="12">
        <v>1</v>
      </c>
      <c r="D1184" s="13">
        <f t="shared" si="18"/>
        <v>6.3291139240506328E-3</v>
      </c>
      <c r="E1184" t="s">
        <v>76</v>
      </c>
      <c r="F1184" s="15" t="s">
        <v>2575</v>
      </c>
      <c r="G1184" s="15" t="s">
        <v>16</v>
      </c>
      <c r="H1184" s="12">
        <v>10</v>
      </c>
      <c r="I1184" s="12" t="s">
        <v>46</v>
      </c>
      <c r="J1184" s="15">
        <v>20</v>
      </c>
      <c r="K1184" s="15" t="s">
        <v>18</v>
      </c>
      <c r="L1184" s="15"/>
    </row>
    <row r="1185" spans="1:14" x14ac:dyDescent="0.3">
      <c r="A1185" s="10" t="s">
        <v>2578</v>
      </c>
      <c r="B1185" s="11" t="s">
        <v>75</v>
      </c>
      <c r="C1185" s="12">
        <v>5</v>
      </c>
      <c r="D1185" s="13">
        <f t="shared" si="18"/>
        <v>3.1645569620253167E-2</v>
      </c>
      <c r="E1185" t="s">
        <v>2579</v>
      </c>
      <c r="F1185" s="15" t="s">
        <v>219</v>
      </c>
      <c r="G1185" s="15" t="s">
        <v>16</v>
      </c>
      <c r="H1185" s="12">
        <v>435</v>
      </c>
      <c r="I1185" s="12" t="s">
        <v>23</v>
      </c>
      <c r="J1185" s="15">
        <v>288</v>
      </c>
      <c r="K1185" s="15" t="s">
        <v>30</v>
      </c>
      <c r="L1185" s="15" t="s">
        <v>19</v>
      </c>
    </row>
    <row r="1186" spans="1:14" x14ac:dyDescent="0.3">
      <c r="A1186" s="10" t="s">
        <v>2580</v>
      </c>
      <c r="B1186" s="11" t="s">
        <v>2581</v>
      </c>
      <c r="C1186" s="12">
        <v>11</v>
      </c>
      <c r="D1186" s="13">
        <f t="shared" si="18"/>
        <v>6.9620253164556958E-2</v>
      </c>
      <c r="E1186" t="s">
        <v>2582</v>
      </c>
      <c r="F1186" s="15" t="s">
        <v>447</v>
      </c>
      <c r="G1186" s="19"/>
      <c r="H1186" s="12">
        <v>1130</v>
      </c>
      <c r="I1186" s="12" t="s">
        <v>17</v>
      </c>
      <c r="J1186" s="15">
        <v>589</v>
      </c>
      <c r="K1186" s="15" t="s">
        <v>35</v>
      </c>
      <c r="L1186" s="19"/>
    </row>
    <row r="1187" spans="1:14" x14ac:dyDescent="0.3">
      <c r="A1187" s="10" t="s">
        <v>2583</v>
      </c>
      <c r="B1187" s="11" t="s">
        <v>2584</v>
      </c>
      <c r="C1187" s="12">
        <v>28</v>
      </c>
      <c r="D1187" s="13">
        <f t="shared" si="18"/>
        <v>0.17721518987341772</v>
      </c>
      <c r="E1187" t="s">
        <v>2302</v>
      </c>
      <c r="F1187" s="15" t="s">
        <v>447</v>
      </c>
      <c r="G1187" s="15" t="s">
        <v>16</v>
      </c>
      <c r="H1187" s="12">
        <v>1050</v>
      </c>
      <c r="I1187" s="12" t="s">
        <v>17</v>
      </c>
      <c r="J1187" s="15">
        <v>518</v>
      </c>
      <c r="K1187" s="15" t="s">
        <v>35</v>
      </c>
      <c r="L1187" s="15" t="s">
        <v>19</v>
      </c>
    </row>
    <row r="1188" spans="1:14" x14ac:dyDescent="0.3">
      <c r="A1188" s="10" t="s">
        <v>2585</v>
      </c>
      <c r="B1188" s="11" t="s">
        <v>2586</v>
      </c>
      <c r="C1188" s="12">
        <v>1</v>
      </c>
      <c r="D1188" s="13">
        <f t="shared" si="18"/>
        <v>6.3291139240506328E-3</v>
      </c>
      <c r="E1188" t="s">
        <v>76</v>
      </c>
      <c r="F1188" s="15" t="s">
        <v>447</v>
      </c>
      <c r="G1188" s="15" t="s">
        <v>16</v>
      </c>
      <c r="H1188" s="16" t="s">
        <v>109</v>
      </c>
      <c r="I1188" s="12" t="s">
        <v>46</v>
      </c>
      <c r="J1188" s="15">
        <v>12</v>
      </c>
      <c r="K1188" s="15" t="s">
        <v>18</v>
      </c>
      <c r="L1188" s="15" t="s">
        <v>77</v>
      </c>
      <c r="M1188" s="20" t="s">
        <v>2587</v>
      </c>
      <c r="N1188" s="16" t="s">
        <v>31</v>
      </c>
    </row>
    <row r="1189" spans="1:14" x14ac:dyDescent="0.3">
      <c r="A1189" s="10" t="s">
        <v>2588</v>
      </c>
      <c r="B1189" s="11" t="s">
        <v>75</v>
      </c>
      <c r="C1189" s="12">
        <v>6</v>
      </c>
      <c r="D1189" s="13">
        <f t="shared" si="18"/>
        <v>3.7974683544303799E-2</v>
      </c>
      <c r="E1189" t="s">
        <v>849</v>
      </c>
      <c r="F1189" s="15" t="s">
        <v>447</v>
      </c>
      <c r="G1189" s="15" t="s">
        <v>16</v>
      </c>
      <c r="H1189" s="17">
        <v>44</v>
      </c>
      <c r="I1189" s="12" t="s">
        <v>46</v>
      </c>
      <c r="J1189" s="15">
        <v>138</v>
      </c>
      <c r="K1189" s="15" t="s">
        <v>30</v>
      </c>
      <c r="L1189" s="15" t="s">
        <v>19</v>
      </c>
    </row>
    <row r="1190" spans="1:14" x14ac:dyDescent="0.3">
      <c r="A1190" s="10" t="s">
        <v>2589</v>
      </c>
      <c r="B1190" s="11" t="s">
        <v>2590</v>
      </c>
      <c r="C1190" s="12">
        <v>10</v>
      </c>
      <c r="D1190" s="13">
        <f t="shared" si="18"/>
        <v>6.3291139240506333E-2</v>
      </c>
      <c r="E1190" t="s">
        <v>2591</v>
      </c>
      <c r="F1190" s="15" t="s">
        <v>42</v>
      </c>
      <c r="G1190" s="15" t="s">
        <v>16</v>
      </c>
      <c r="H1190" s="12">
        <v>2872</v>
      </c>
      <c r="I1190" s="12" t="s">
        <v>17</v>
      </c>
      <c r="J1190" s="15">
        <v>390</v>
      </c>
      <c r="K1190" s="15" t="s">
        <v>35</v>
      </c>
      <c r="L1190" s="15" t="s">
        <v>19</v>
      </c>
      <c r="N1190" s="16" t="s">
        <v>25</v>
      </c>
    </row>
    <row r="1191" spans="1:14" x14ac:dyDescent="0.3">
      <c r="A1191" s="10" t="s">
        <v>2592</v>
      </c>
      <c r="B1191" s="11" t="s">
        <v>2593</v>
      </c>
      <c r="C1191" s="12">
        <v>1</v>
      </c>
      <c r="D1191" s="13">
        <f t="shared" si="18"/>
        <v>6.3291139240506328E-3</v>
      </c>
      <c r="E1191" t="s">
        <v>76</v>
      </c>
      <c r="F1191" s="15" t="s">
        <v>42</v>
      </c>
      <c r="G1191" s="15" t="s">
        <v>16</v>
      </c>
      <c r="H1191" s="12">
        <v>82</v>
      </c>
      <c r="I1191" s="12" t="s">
        <v>23</v>
      </c>
      <c r="J1191" s="15">
        <v>24</v>
      </c>
      <c r="K1191" s="15" t="s">
        <v>18</v>
      </c>
      <c r="L1191" s="15" t="s">
        <v>77</v>
      </c>
    </row>
    <row r="1192" spans="1:14" x14ac:dyDescent="0.3">
      <c r="A1192" s="10" t="s">
        <v>2594</v>
      </c>
      <c r="B1192" s="11" t="s">
        <v>75</v>
      </c>
      <c r="C1192" s="12">
        <v>7</v>
      </c>
      <c r="D1192" s="13">
        <f t="shared" si="18"/>
        <v>4.4303797468354431E-2</v>
      </c>
      <c r="E1192" t="s">
        <v>379</v>
      </c>
      <c r="F1192" s="15" t="s">
        <v>42</v>
      </c>
      <c r="G1192" s="15" t="s">
        <v>16</v>
      </c>
      <c r="H1192" s="12">
        <v>1661</v>
      </c>
      <c r="I1192" s="12" t="s">
        <v>17</v>
      </c>
      <c r="J1192" s="15">
        <v>602</v>
      </c>
      <c r="K1192" s="15" t="s">
        <v>35</v>
      </c>
      <c r="L1192" s="15" t="s">
        <v>19</v>
      </c>
    </row>
    <row r="1193" spans="1:14" x14ac:dyDescent="0.3">
      <c r="A1193" s="10" t="s">
        <v>2595</v>
      </c>
      <c r="B1193" s="11" t="s">
        <v>2596</v>
      </c>
      <c r="C1193" s="12">
        <v>1</v>
      </c>
      <c r="D1193" s="13">
        <f t="shared" si="18"/>
        <v>6.3291139240506328E-3</v>
      </c>
      <c r="E1193" t="s">
        <v>76</v>
      </c>
      <c r="F1193" s="15" t="s">
        <v>42</v>
      </c>
      <c r="G1193" s="15" t="s">
        <v>16</v>
      </c>
      <c r="H1193" s="16" t="s">
        <v>109</v>
      </c>
      <c r="I1193" s="12" t="s">
        <v>46</v>
      </c>
      <c r="J1193" s="15">
        <v>10</v>
      </c>
      <c r="K1193" s="15" t="s">
        <v>18</v>
      </c>
      <c r="L1193" s="15" t="s">
        <v>77</v>
      </c>
      <c r="M1193" s="20" t="s">
        <v>553</v>
      </c>
    </row>
    <row r="1194" spans="1:14" x14ac:dyDescent="0.3">
      <c r="A1194" s="10" t="s">
        <v>2597</v>
      </c>
      <c r="B1194" s="11" t="s">
        <v>114</v>
      </c>
      <c r="C1194" s="12">
        <v>1</v>
      </c>
      <c r="D1194" s="13">
        <f t="shared" si="18"/>
        <v>6.3291139240506328E-3</v>
      </c>
      <c r="E1194" t="s">
        <v>76</v>
      </c>
      <c r="F1194" s="15" t="s">
        <v>42</v>
      </c>
      <c r="G1194" s="15" t="s">
        <v>16</v>
      </c>
      <c r="H1194" s="17">
        <v>76</v>
      </c>
      <c r="I1194" s="12" t="s">
        <v>23</v>
      </c>
      <c r="J1194" s="15">
        <v>29</v>
      </c>
      <c r="K1194" s="15" t="s">
        <v>18</v>
      </c>
      <c r="L1194" s="15" t="s">
        <v>77</v>
      </c>
    </row>
    <row r="1195" spans="1:14" x14ac:dyDescent="0.3">
      <c r="A1195" s="10" t="s">
        <v>2598</v>
      </c>
      <c r="B1195" s="11" t="s">
        <v>75</v>
      </c>
      <c r="C1195" s="12">
        <v>1</v>
      </c>
      <c r="D1195" s="13">
        <f t="shared" si="18"/>
        <v>6.3291139240506328E-3</v>
      </c>
      <c r="E1195" t="s">
        <v>76</v>
      </c>
      <c r="F1195" s="15" t="s">
        <v>42</v>
      </c>
      <c r="G1195" s="15" t="s">
        <v>16</v>
      </c>
      <c r="H1195" s="12">
        <v>37</v>
      </c>
      <c r="I1195" s="12" t="s">
        <v>46</v>
      </c>
      <c r="J1195" s="15">
        <v>19</v>
      </c>
      <c r="K1195" s="15" t="s">
        <v>18</v>
      </c>
      <c r="L1195" s="15" t="s">
        <v>77</v>
      </c>
    </row>
    <row r="1196" spans="1:14" x14ac:dyDescent="0.3">
      <c r="A1196" s="10" t="s">
        <v>2599</v>
      </c>
      <c r="B1196" s="11" t="s">
        <v>108</v>
      </c>
      <c r="C1196" s="12">
        <v>1</v>
      </c>
      <c r="D1196" s="13">
        <f t="shared" si="18"/>
        <v>6.3291139240506328E-3</v>
      </c>
      <c r="E1196" t="s">
        <v>69</v>
      </c>
      <c r="F1196" s="15" t="s">
        <v>42</v>
      </c>
      <c r="G1196" s="15" t="s">
        <v>16</v>
      </c>
      <c r="H1196" s="12">
        <v>586</v>
      </c>
      <c r="I1196" s="16" t="s">
        <v>29</v>
      </c>
      <c r="J1196" s="15">
        <v>264</v>
      </c>
      <c r="K1196" s="15" t="s">
        <v>30</v>
      </c>
      <c r="L1196" s="15" t="s">
        <v>19</v>
      </c>
      <c r="N1196" s="16" t="s">
        <v>25</v>
      </c>
    </row>
    <row r="1197" spans="1:14" x14ac:dyDescent="0.3">
      <c r="A1197" s="10" t="s">
        <v>2600</v>
      </c>
      <c r="B1197" s="11" t="s">
        <v>1431</v>
      </c>
      <c r="C1197" s="12">
        <v>26</v>
      </c>
      <c r="D1197" s="13">
        <f t="shared" si="18"/>
        <v>0.16455696202531644</v>
      </c>
      <c r="E1197" t="s">
        <v>2601</v>
      </c>
      <c r="F1197" s="15" t="s">
        <v>42</v>
      </c>
      <c r="G1197" s="15" t="s">
        <v>16</v>
      </c>
      <c r="H1197" s="12">
        <v>4420</v>
      </c>
      <c r="I1197" s="17" t="s">
        <v>17</v>
      </c>
      <c r="J1197" s="15">
        <v>884</v>
      </c>
      <c r="K1197" s="15" t="s">
        <v>35</v>
      </c>
      <c r="L1197" s="15" t="s">
        <v>19</v>
      </c>
    </row>
    <row r="1198" spans="1:14" x14ac:dyDescent="0.3">
      <c r="A1198" s="10" t="s">
        <v>2602</v>
      </c>
      <c r="B1198" s="11" t="s">
        <v>2603</v>
      </c>
      <c r="C1198" s="12">
        <v>7</v>
      </c>
      <c r="D1198" s="13">
        <f t="shared" si="18"/>
        <v>4.4303797468354431E-2</v>
      </c>
      <c r="E1198" t="s">
        <v>754</v>
      </c>
      <c r="F1198" s="15" t="s">
        <v>42</v>
      </c>
      <c r="G1198" s="15" t="s">
        <v>16</v>
      </c>
      <c r="H1198" s="12">
        <v>3031</v>
      </c>
      <c r="I1198" s="12" t="s">
        <v>17</v>
      </c>
      <c r="J1198" s="15">
        <v>408</v>
      </c>
      <c r="K1198" s="15" t="s">
        <v>35</v>
      </c>
      <c r="L1198" s="15" t="s">
        <v>19</v>
      </c>
    </row>
    <row r="1199" spans="1:14" x14ac:dyDescent="0.3">
      <c r="A1199" s="10" t="s">
        <v>2604</v>
      </c>
      <c r="B1199" s="11" t="s">
        <v>2605</v>
      </c>
      <c r="C1199" s="12">
        <v>3</v>
      </c>
      <c r="D1199" s="13">
        <f t="shared" si="18"/>
        <v>1.8987341772151899E-2</v>
      </c>
      <c r="E1199" t="s">
        <v>2606</v>
      </c>
      <c r="F1199" s="15" t="s">
        <v>118</v>
      </c>
      <c r="G1199" s="15" t="s">
        <v>16</v>
      </c>
      <c r="H1199" s="12">
        <v>2286</v>
      </c>
      <c r="I1199" s="12" t="s">
        <v>17</v>
      </c>
      <c r="J1199" s="15">
        <v>399</v>
      </c>
      <c r="K1199" s="15" t="s">
        <v>35</v>
      </c>
      <c r="L1199" s="15" t="s">
        <v>19</v>
      </c>
      <c r="N1199" s="16" t="s">
        <v>31</v>
      </c>
    </row>
    <row r="1200" spans="1:14" x14ac:dyDescent="0.3">
      <c r="A1200" s="10" t="s">
        <v>2607</v>
      </c>
      <c r="B1200" s="11" t="s">
        <v>2608</v>
      </c>
      <c r="C1200" s="12">
        <v>3</v>
      </c>
      <c r="D1200" s="13">
        <f t="shared" si="18"/>
        <v>1.8987341772151899E-2</v>
      </c>
      <c r="E1200" t="s">
        <v>2609</v>
      </c>
      <c r="F1200" s="15" t="s">
        <v>118</v>
      </c>
      <c r="G1200" s="15" t="s">
        <v>16</v>
      </c>
      <c r="H1200" s="12">
        <v>2413</v>
      </c>
      <c r="I1200" s="12" t="s">
        <v>17</v>
      </c>
      <c r="J1200" s="15">
        <v>298</v>
      </c>
      <c r="K1200" s="15" t="s">
        <v>30</v>
      </c>
      <c r="L1200" s="15" t="s">
        <v>19</v>
      </c>
      <c r="N1200" s="16" t="s">
        <v>25</v>
      </c>
    </row>
    <row r="1201" spans="1:14" x14ac:dyDescent="0.3">
      <c r="A1201" s="10" t="s">
        <v>2610</v>
      </c>
      <c r="B1201" s="11" t="s">
        <v>2611</v>
      </c>
      <c r="C1201" s="12">
        <v>11</v>
      </c>
      <c r="D1201" s="13">
        <f t="shared" si="18"/>
        <v>6.9620253164556958E-2</v>
      </c>
      <c r="E1201" t="s">
        <v>2612</v>
      </c>
      <c r="F1201" s="15" t="s">
        <v>73</v>
      </c>
      <c r="G1201" s="15" t="s">
        <v>16</v>
      </c>
      <c r="H1201" s="12">
        <v>944</v>
      </c>
      <c r="I1201" s="16" t="s">
        <v>29</v>
      </c>
      <c r="J1201" s="15">
        <v>180</v>
      </c>
      <c r="K1201" s="15" t="s">
        <v>30</v>
      </c>
      <c r="L1201" s="15" t="s">
        <v>19</v>
      </c>
    </row>
    <row r="1202" spans="1:14" x14ac:dyDescent="0.3">
      <c r="A1202" s="10" t="s">
        <v>2613</v>
      </c>
      <c r="B1202" s="11" t="s">
        <v>2614</v>
      </c>
      <c r="C1202" s="12">
        <v>1</v>
      </c>
      <c r="D1202" s="13">
        <f t="shared" si="18"/>
        <v>6.3291139240506328E-3</v>
      </c>
      <c r="E1202" t="s">
        <v>76</v>
      </c>
      <c r="F1202" s="15" t="s">
        <v>284</v>
      </c>
      <c r="G1202" s="15" t="s">
        <v>16</v>
      </c>
      <c r="H1202" s="12">
        <v>965</v>
      </c>
      <c r="I1202" s="15" t="s">
        <v>29</v>
      </c>
      <c r="J1202" s="15">
        <v>366</v>
      </c>
      <c r="K1202" s="15" t="s">
        <v>35</v>
      </c>
      <c r="L1202" s="15" t="s">
        <v>19</v>
      </c>
    </row>
    <row r="1203" spans="1:14" x14ac:dyDescent="0.3">
      <c r="A1203" s="10" t="s">
        <v>2615</v>
      </c>
      <c r="B1203" s="11" t="s">
        <v>269</v>
      </c>
      <c r="C1203" s="12">
        <v>1</v>
      </c>
      <c r="D1203" s="13">
        <f t="shared" si="18"/>
        <v>6.3291139240506328E-3</v>
      </c>
      <c r="E1203" t="s">
        <v>76</v>
      </c>
      <c r="F1203" s="15" t="s">
        <v>284</v>
      </c>
      <c r="G1203" s="15" t="s">
        <v>16</v>
      </c>
      <c r="H1203" s="12">
        <v>159</v>
      </c>
      <c r="I1203" s="17" t="s">
        <v>23</v>
      </c>
      <c r="J1203" s="15">
        <v>98</v>
      </c>
      <c r="K1203" s="15" t="s">
        <v>18</v>
      </c>
      <c r="L1203" s="15" t="s">
        <v>19</v>
      </c>
    </row>
    <row r="1204" spans="1:14" x14ac:dyDescent="0.3">
      <c r="A1204" s="10" t="s">
        <v>2616</v>
      </c>
      <c r="B1204" s="11" t="s">
        <v>114</v>
      </c>
      <c r="C1204" s="12">
        <v>2</v>
      </c>
      <c r="D1204" s="13">
        <f t="shared" si="18"/>
        <v>1.2658227848101266E-2</v>
      </c>
      <c r="E1204" t="s">
        <v>23</v>
      </c>
      <c r="F1204" s="15" t="s">
        <v>284</v>
      </c>
      <c r="G1204" s="15" t="s">
        <v>16</v>
      </c>
      <c r="H1204" s="12">
        <v>1029</v>
      </c>
      <c r="I1204" s="12" t="s">
        <v>17</v>
      </c>
      <c r="J1204" s="15">
        <v>297</v>
      </c>
      <c r="K1204" s="15" t="s">
        <v>30</v>
      </c>
      <c r="L1204" s="15" t="s">
        <v>19</v>
      </c>
    </row>
    <row r="1205" spans="1:14" x14ac:dyDescent="0.3">
      <c r="A1205" s="10" t="s">
        <v>2617</v>
      </c>
      <c r="B1205" s="11" t="s">
        <v>1448</v>
      </c>
      <c r="C1205" s="12">
        <v>10</v>
      </c>
      <c r="D1205" s="13">
        <f t="shared" si="18"/>
        <v>6.3291139240506333E-2</v>
      </c>
      <c r="E1205" t="s">
        <v>2618</v>
      </c>
      <c r="F1205" s="15" t="s">
        <v>284</v>
      </c>
      <c r="G1205" s="15" t="s">
        <v>16</v>
      </c>
      <c r="H1205" s="12">
        <v>1162</v>
      </c>
      <c r="I1205" s="12" t="s">
        <v>17</v>
      </c>
      <c r="J1205" s="15">
        <v>346</v>
      </c>
      <c r="K1205" s="15" t="s">
        <v>35</v>
      </c>
      <c r="L1205" s="15" t="s">
        <v>19</v>
      </c>
    </row>
    <row r="1206" spans="1:14" x14ac:dyDescent="0.3">
      <c r="A1206" s="10" t="s">
        <v>2619</v>
      </c>
      <c r="B1206" s="11" t="s">
        <v>2620</v>
      </c>
      <c r="C1206" s="12">
        <v>1</v>
      </c>
      <c r="D1206" s="13">
        <f t="shared" si="18"/>
        <v>6.3291139240506328E-3</v>
      </c>
      <c r="E1206" t="s">
        <v>315</v>
      </c>
      <c r="F1206" s="15" t="s">
        <v>58</v>
      </c>
      <c r="G1206" s="15" t="s">
        <v>16</v>
      </c>
      <c r="H1206" s="12">
        <v>944</v>
      </c>
      <c r="I1206" s="16" t="s">
        <v>29</v>
      </c>
      <c r="J1206" s="15">
        <v>368</v>
      </c>
      <c r="K1206" s="15" t="s">
        <v>35</v>
      </c>
      <c r="L1206" s="15" t="s">
        <v>19</v>
      </c>
      <c r="M1206" s="19"/>
    </row>
    <row r="1207" spans="1:14" x14ac:dyDescent="0.3">
      <c r="A1207" s="10" t="s">
        <v>2621</v>
      </c>
      <c r="B1207" s="11" t="s">
        <v>2622</v>
      </c>
      <c r="C1207" s="12">
        <v>3</v>
      </c>
      <c r="D1207" s="13">
        <f t="shared" si="18"/>
        <v>1.8987341772151899E-2</v>
      </c>
      <c r="E1207" t="s">
        <v>232</v>
      </c>
      <c r="F1207" s="15" t="s">
        <v>58</v>
      </c>
      <c r="G1207" s="15" t="s">
        <v>16</v>
      </c>
      <c r="H1207" s="12">
        <v>163</v>
      </c>
      <c r="I1207" s="17" t="s">
        <v>23</v>
      </c>
      <c r="J1207" s="15">
        <v>147</v>
      </c>
      <c r="K1207" s="15" t="s">
        <v>30</v>
      </c>
      <c r="L1207" s="15" t="s">
        <v>19</v>
      </c>
      <c r="N1207" s="16" t="s">
        <v>25</v>
      </c>
    </row>
    <row r="1208" spans="1:14" x14ac:dyDescent="0.3">
      <c r="A1208" s="10" t="s">
        <v>2623</v>
      </c>
      <c r="B1208" s="11" t="s">
        <v>2624</v>
      </c>
      <c r="C1208" s="12">
        <v>1</v>
      </c>
      <c r="D1208" s="13">
        <f t="shared" si="18"/>
        <v>6.3291139240506328E-3</v>
      </c>
      <c r="E1208" t="s">
        <v>76</v>
      </c>
      <c r="F1208" s="15" t="s">
        <v>58</v>
      </c>
      <c r="G1208" s="15" t="s">
        <v>16</v>
      </c>
      <c r="H1208" s="12">
        <v>222</v>
      </c>
      <c r="I1208" s="12" t="s">
        <v>23</v>
      </c>
      <c r="J1208" s="15">
        <v>203</v>
      </c>
      <c r="K1208" s="15" t="s">
        <v>30</v>
      </c>
      <c r="L1208" s="15" t="s">
        <v>19</v>
      </c>
    </row>
    <row r="1209" spans="1:14" x14ac:dyDescent="0.3">
      <c r="A1209" s="10" t="s">
        <v>2625</v>
      </c>
      <c r="B1209" s="11" t="s">
        <v>108</v>
      </c>
      <c r="C1209" s="12">
        <v>10</v>
      </c>
      <c r="D1209" s="13">
        <f t="shared" si="18"/>
        <v>6.3291139240506333E-2</v>
      </c>
      <c r="E1209" t="s">
        <v>2626</v>
      </c>
      <c r="F1209" s="15" t="s">
        <v>58</v>
      </c>
      <c r="G1209" s="15" t="s">
        <v>16</v>
      </c>
      <c r="H1209" s="12">
        <v>3355</v>
      </c>
      <c r="I1209" s="12" t="s">
        <v>17</v>
      </c>
      <c r="J1209" s="15">
        <v>731</v>
      </c>
      <c r="K1209" s="15" t="s">
        <v>35</v>
      </c>
      <c r="L1209" s="15" t="s">
        <v>19</v>
      </c>
      <c r="N1209" s="16" t="s">
        <v>25</v>
      </c>
    </row>
    <row r="1210" spans="1:14" x14ac:dyDescent="0.3">
      <c r="A1210" s="10" t="s">
        <v>2627</v>
      </c>
      <c r="B1210" s="11" t="s">
        <v>2628</v>
      </c>
      <c r="C1210" s="12">
        <v>3</v>
      </c>
      <c r="D1210" s="13">
        <f t="shared" si="18"/>
        <v>1.8987341772151899E-2</v>
      </c>
      <c r="E1210" t="s">
        <v>45</v>
      </c>
      <c r="F1210" s="15" t="s">
        <v>58</v>
      </c>
      <c r="G1210" s="15" t="s">
        <v>16</v>
      </c>
      <c r="H1210" s="12">
        <v>825</v>
      </c>
      <c r="I1210" s="16" t="s">
        <v>29</v>
      </c>
      <c r="J1210" s="15">
        <v>147</v>
      </c>
      <c r="K1210" s="15" t="s">
        <v>30</v>
      </c>
      <c r="L1210" s="15" t="s">
        <v>19</v>
      </c>
    </row>
    <row r="1211" spans="1:14" x14ac:dyDescent="0.3">
      <c r="A1211" s="10" t="s">
        <v>2629</v>
      </c>
      <c r="B1211" s="11" t="s">
        <v>2630</v>
      </c>
      <c r="C1211" s="12">
        <v>1</v>
      </c>
      <c r="D1211" s="13">
        <f t="shared" si="18"/>
        <v>6.3291139240506328E-3</v>
      </c>
      <c r="E1211" t="s">
        <v>69</v>
      </c>
      <c r="F1211" s="15" t="s">
        <v>58</v>
      </c>
      <c r="G1211" s="15" t="s">
        <v>16</v>
      </c>
      <c r="H1211" s="12">
        <v>622</v>
      </c>
      <c r="I1211" s="15" t="s">
        <v>29</v>
      </c>
      <c r="J1211" s="15">
        <v>182</v>
      </c>
      <c r="K1211" s="15" t="s">
        <v>30</v>
      </c>
      <c r="L1211" s="15" t="s">
        <v>19</v>
      </c>
    </row>
    <row r="1212" spans="1:14" x14ac:dyDescent="0.3">
      <c r="A1212" s="10" t="s">
        <v>2631</v>
      </c>
      <c r="B1212" s="11" t="s">
        <v>68</v>
      </c>
      <c r="C1212" s="12">
        <v>2</v>
      </c>
      <c r="D1212" s="13">
        <f t="shared" si="18"/>
        <v>1.2658227848101266E-2</v>
      </c>
      <c r="E1212" t="s">
        <v>167</v>
      </c>
      <c r="F1212" s="15" t="s">
        <v>42</v>
      </c>
      <c r="G1212" s="15" t="s">
        <v>16</v>
      </c>
      <c r="H1212" s="12">
        <v>1852</v>
      </c>
      <c r="I1212" s="17" t="s">
        <v>17</v>
      </c>
      <c r="J1212" s="15">
        <v>414</v>
      </c>
      <c r="K1212" s="15" t="s">
        <v>35</v>
      </c>
      <c r="L1212" s="15" t="s">
        <v>19</v>
      </c>
    </row>
    <row r="1213" spans="1:14" x14ac:dyDescent="0.3">
      <c r="A1213" s="10" t="s">
        <v>2632</v>
      </c>
      <c r="B1213" s="11" t="s">
        <v>2633</v>
      </c>
      <c r="C1213" s="12">
        <v>3</v>
      </c>
      <c r="D1213" s="13">
        <f t="shared" si="18"/>
        <v>1.8987341772151899E-2</v>
      </c>
      <c r="E1213" t="s">
        <v>2634</v>
      </c>
      <c r="F1213" s="15" t="s">
        <v>284</v>
      </c>
      <c r="G1213" s="15" t="s">
        <v>16</v>
      </c>
      <c r="H1213" s="12">
        <v>3182</v>
      </c>
      <c r="I1213" s="12" t="s">
        <v>17</v>
      </c>
      <c r="J1213" s="15">
        <v>720</v>
      </c>
      <c r="K1213" s="15" t="s">
        <v>35</v>
      </c>
      <c r="L1213" s="15" t="s">
        <v>19</v>
      </c>
    </row>
    <row r="1214" spans="1:14" x14ac:dyDescent="0.3">
      <c r="A1214" s="10" t="s">
        <v>2635</v>
      </c>
      <c r="B1214" s="11" t="s">
        <v>2636</v>
      </c>
      <c r="C1214" s="12">
        <v>22</v>
      </c>
      <c r="D1214" s="13">
        <f t="shared" si="18"/>
        <v>0.13924050632911392</v>
      </c>
      <c r="E1214" t="s">
        <v>2637</v>
      </c>
      <c r="F1214" s="15" t="s">
        <v>94</v>
      </c>
      <c r="G1214" s="15" t="s">
        <v>16</v>
      </c>
      <c r="H1214" s="16">
        <v>3704</v>
      </c>
      <c r="I1214" s="12" t="s">
        <v>17</v>
      </c>
      <c r="J1214" s="15">
        <v>389</v>
      </c>
      <c r="K1214" s="15" t="s">
        <v>35</v>
      </c>
      <c r="L1214" s="15"/>
      <c r="N1214" s="16" t="s">
        <v>25</v>
      </c>
    </row>
    <row r="1215" spans="1:14" x14ac:dyDescent="0.3">
      <c r="A1215" s="10" t="s">
        <v>2638</v>
      </c>
      <c r="B1215" s="11" t="s">
        <v>1017</v>
      </c>
      <c r="C1215" s="12">
        <v>1</v>
      </c>
      <c r="D1215" s="13">
        <f t="shared" si="18"/>
        <v>6.3291139240506328E-3</v>
      </c>
      <c r="E1215" t="s">
        <v>61</v>
      </c>
      <c r="F1215" s="15" t="s">
        <v>438</v>
      </c>
      <c r="G1215" s="15" t="s">
        <v>16</v>
      </c>
      <c r="H1215" s="12">
        <v>289</v>
      </c>
      <c r="I1215" s="12" t="s">
        <v>23</v>
      </c>
      <c r="J1215" s="15">
        <v>72</v>
      </c>
      <c r="K1215" s="15" t="s">
        <v>18</v>
      </c>
      <c r="L1215" s="15" t="s">
        <v>19</v>
      </c>
    </row>
    <row r="1216" spans="1:14" x14ac:dyDescent="0.3">
      <c r="A1216" s="10" t="s">
        <v>2639</v>
      </c>
      <c r="B1216" s="11" t="s">
        <v>68</v>
      </c>
      <c r="C1216" s="12">
        <v>1</v>
      </c>
      <c r="D1216" s="13">
        <f t="shared" si="18"/>
        <v>6.3291139240506328E-3</v>
      </c>
      <c r="E1216" t="s">
        <v>69</v>
      </c>
      <c r="F1216" s="15" t="s">
        <v>687</v>
      </c>
      <c r="G1216" s="15" t="s">
        <v>16</v>
      </c>
      <c r="H1216" s="12">
        <v>1849</v>
      </c>
      <c r="I1216" s="12" t="s">
        <v>17</v>
      </c>
      <c r="J1216" s="15">
        <v>287</v>
      </c>
      <c r="K1216" s="15" t="s">
        <v>30</v>
      </c>
      <c r="L1216" s="15" t="s">
        <v>19</v>
      </c>
      <c r="M1216" s="19"/>
    </row>
    <row r="1217" spans="1:14" x14ac:dyDescent="0.3">
      <c r="A1217" s="10" t="s">
        <v>2640</v>
      </c>
      <c r="B1217" s="11" t="s">
        <v>2641</v>
      </c>
      <c r="C1217" s="12">
        <v>12</v>
      </c>
      <c r="D1217" s="13">
        <f t="shared" si="18"/>
        <v>7.5949367088607597E-2</v>
      </c>
      <c r="E1217" t="s">
        <v>2642</v>
      </c>
      <c r="F1217" s="15" t="s">
        <v>98</v>
      </c>
      <c r="G1217" s="15" t="s">
        <v>16</v>
      </c>
      <c r="H1217" s="12">
        <v>21</v>
      </c>
      <c r="I1217" s="12" t="s">
        <v>46</v>
      </c>
      <c r="J1217" s="15">
        <v>37</v>
      </c>
      <c r="K1217" s="15" t="s">
        <v>18</v>
      </c>
      <c r="L1217" s="15" t="s">
        <v>19</v>
      </c>
    </row>
    <row r="1218" spans="1:14" x14ac:dyDescent="0.3">
      <c r="A1218" s="10" t="s">
        <v>2643</v>
      </c>
      <c r="B1218" s="11" t="s">
        <v>2644</v>
      </c>
      <c r="C1218" s="12">
        <v>7</v>
      </c>
      <c r="D1218" s="13">
        <f t="shared" si="18"/>
        <v>4.4303797468354431E-2</v>
      </c>
      <c r="E1218" t="s">
        <v>2051</v>
      </c>
      <c r="F1218" s="15" t="s">
        <v>98</v>
      </c>
      <c r="G1218" s="15" t="s">
        <v>16</v>
      </c>
      <c r="H1218" s="12">
        <v>558</v>
      </c>
      <c r="I1218" s="15" t="s">
        <v>29</v>
      </c>
      <c r="J1218" s="15">
        <v>252</v>
      </c>
      <c r="K1218" s="15" t="s">
        <v>30</v>
      </c>
      <c r="L1218" s="15" t="s">
        <v>19</v>
      </c>
    </row>
    <row r="1219" spans="1:14" x14ac:dyDescent="0.3">
      <c r="A1219" s="10" t="s">
        <v>2645</v>
      </c>
      <c r="B1219" s="11" t="s">
        <v>2646</v>
      </c>
      <c r="C1219" s="12">
        <v>3</v>
      </c>
      <c r="D1219" s="13">
        <f t="shared" ref="D1219:D1282" si="19">C1219/158</f>
        <v>1.8987341772151899E-2</v>
      </c>
      <c r="E1219" t="s">
        <v>1239</v>
      </c>
      <c r="F1219" s="15" t="s">
        <v>2647</v>
      </c>
      <c r="G1219" s="15" t="s">
        <v>16</v>
      </c>
      <c r="H1219" s="12">
        <v>633</v>
      </c>
      <c r="I1219" s="15" t="s">
        <v>29</v>
      </c>
      <c r="J1219" s="15">
        <v>278</v>
      </c>
      <c r="K1219" s="15" t="s">
        <v>30</v>
      </c>
      <c r="L1219" s="15" t="s">
        <v>19</v>
      </c>
      <c r="N1219" s="16" t="s">
        <v>25</v>
      </c>
    </row>
    <row r="1220" spans="1:14" x14ac:dyDescent="0.3">
      <c r="A1220" s="10" t="s">
        <v>2648</v>
      </c>
      <c r="B1220" s="11" t="s">
        <v>21</v>
      </c>
      <c r="C1220" s="12">
        <v>1</v>
      </c>
      <c r="D1220" s="13">
        <f t="shared" si="19"/>
        <v>6.3291139240506328E-3</v>
      </c>
      <c r="E1220" t="s">
        <v>22</v>
      </c>
      <c r="F1220" s="15" t="s">
        <v>2647</v>
      </c>
      <c r="G1220" s="15" t="s">
        <v>16</v>
      </c>
      <c r="H1220" s="12">
        <v>59</v>
      </c>
      <c r="I1220" s="12" t="s">
        <v>23</v>
      </c>
      <c r="J1220" s="15">
        <v>65</v>
      </c>
      <c r="K1220" s="15" t="s">
        <v>18</v>
      </c>
      <c r="L1220" s="15" t="s">
        <v>19</v>
      </c>
      <c r="N1220" s="16" t="s">
        <v>31</v>
      </c>
    </row>
    <row r="1221" spans="1:14" x14ac:dyDescent="0.3">
      <c r="A1221" s="10" t="s">
        <v>2649</v>
      </c>
      <c r="B1221" s="11" t="s">
        <v>2650</v>
      </c>
      <c r="C1221" s="12">
        <v>7</v>
      </c>
      <c r="D1221" s="13">
        <f t="shared" si="19"/>
        <v>4.4303797468354431E-2</v>
      </c>
      <c r="E1221" t="s">
        <v>618</v>
      </c>
      <c r="F1221" s="15" t="s">
        <v>2647</v>
      </c>
      <c r="G1221" s="15" t="s">
        <v>16</v>
      </c>
      <c r="H1221" s="12">
        <v>749</v>
      </c>
      <c r="I1221" s="15" t="s">
        <v>29</v>
      </c>
      <c r="J1221" s="15">
        <v>227</v>
      </c>
      <c r="K1221" s="15" t="s">
        <v>30</v>
      </c>
      <c r="L1221" s="15" t="s">
        <v>19</v>
      </c>
      <c r="N1221" s="16" t="s">
        <v>25</v>
      </c>
    </row>
    <row r="1222" spans="1:14" x14ac:dyDescent="0.3">
      <c r="A1222" s="10" t="s">
        <v>2651</v>
      </c>
      <c r="B1222" s="11" t="s">
        <v>2652</v>
      </c>
      <c r="C1222" s="12">
        <v>4</v>
      </c>
      <c r="D1222" s="13">
        <f t="shared" si="19"/>
        <v>2.5316455696202531E-2</v>
      </c>
      <c r="E1222" t="s">
        <v>876</v>
      </c>
      <c r="F1222" s="15" t="s">
        <v>2647</v>
      </c>
      <c r="G1222" s="15" t="s">
        <v>16</v>
      </c>
      <c r="H1222" s="12">
        <v>761</v>
      </c>
      <c r="I1222" s="15" t="s">
        <v>29</v>
      </c>
      <c r="J1222" s="15">
        <v>152</v>
      </c>
      <c r="K1222" s="15" t="s">
        <v>30</v>
      </c>
      <c r="L1222" s="15" t="s">
        <v>19</v>
      </c>
      <c r="N1222" s="16" t="s">
        <v>25</v>
      </c>
    </row>
    <row r="1223" spans="1:14" x14ac:dyDescent="0.3">
      <c r="A1223" s="10" t="s">
        <v>2653</v>
      </c>
      <c r="B1223" s="11" t="s">
        <v>2654</v>
      </c>
      <c r="C1223" s="12">
        <v>20</v>
      </c>
      <c r="D1223" s="13">
        <f t="shared" si="19"/>
        <v>0.12658227848101267</v>
      </c>
      <c r="E1223" t="s">
        <v>2655</v>
      </c>
      <c r="F1223" s="15" t="s">
        <v>2656</v>
      </c>
      <c r="G1223" s="15" t="s">
        <v>16</v>
      </c>
      <c r="H1223" s="12">
        <v>6054</v>
      </c>
      <c r="I1223" s="12" t="s">
        <v>17</v>
      </c>
      <c r="J1223" s="15">
        <v>927</v>
      </c>
      <c r="K1223" s="15" t="s">
        <v>35</v>
      </c>
      <c r="L1223" s="15" t="s">
        <v>19</v>
      </c>
      <c r="N1223" s="16" t="s">
        <v>25</v>
      </c>
    </row>
    <row r="1224" spans="1:14" x14ac:dyDescent="0.3">
      <c r="A1224" s="10" t="s">
        <v>2657</v>
      </c>
      <c r="B1224" s="11" t="s">
        <v>269</v>
      </c>
      <c r="C1224" s="12">
        <v>1</v>
      </c>
      <c r="D1224" s="13">
        <f t="shared" si="19"/>
        <v>6.3291139240506328E-3</v>
      </c>
      <c r="E1224" t="s">
        <v>76</v>
      </c>
      <c r="F1224" s="15" t="s">
        <v>2656</v>
      </c>
      <c r="G1224" s="15" t="s">
        <v>16</v>
      </c>
      <c r="H1224" s="12">
        <v>50</v>
      </c>
      <c r="I1224" s="12" t="s">
        <v>23</v>
      </c>
      <c r="J1224" s="15">
        <v>34</v>
      </c>
      <c r="K1224" s="15" t="s">
        <v>18</v>
      </c>
      <c r="L1224" s="15"/>
    </row>
    <row r="1225" spans="1:14" x14ac:dyDescent="0.3">
      <c r="A1225" s="10" t="s">
        <v>2658</v>
      </c>
      <c r="B1225" s="11" t="s">
        <v>2659</v>
      </c>
      <c r="C1225" s="17">
        <v>3</v>
      </c>
      <c r="D1225" s="13">
        <f t="shared" si="19"/>
        <v>1.8987341772151899E-2</v>
      </c>
      <c r="E1225" t="s">
        <v>2660</v>
      </c>
      <c r="F1225" s="15" t="s">
        <v>42</v>
      </c>
      <c r="G1225" s="15" t="s">
        <v>16</v>
      </c>
      <c r="H1225" s="12">
        <v>1411</v>
      </c>
      <c r="I1225" s="12" t="s">
        <v>17</v>
      </c>
      <c r="J1225" s="15">
        <v>272</v>
      </c>
      <c r="K1225" s="15" t="s">
        <v>30</v>
      </c>
      <c r="L1225" s="15" t="s">
        <v>19</v>
      </c>
    </row>
    <row r="1226" spans="1:14" x14ac:dyDescent="0.3">
      <c r="A1226" s="10" t="s">
        <v>2661</v>
      </c>
      <c r="B1226" s="11" t="s">
        <v>2662</v>
      </c>
      <c r="C1226" s="12">
        <v>5</v>
      </c>
      <c r="D1226" s="13">
        <f t="shared" si="19"/>
        <v>3.1645569620253167E-2</v>
      </c>
      <c r="E1226" t="s">
        <v>2663</v>
      </c>
      <c r="F1226" s="15" t="s">
        <v>42</v>
      </c>
      <c r="G1226" s="15" t="s">
        <v>16</v>
      </c>
      <c r="H1226" s="12">
        <v>89</v>
      </c>
      <c r="I1226" s="12" t="s">
        <v>23</v>
      </c>
      <c r="J1226" s="15">
        <v>172</v>
      </c>
      <c r="K1226" s="15" t="s">
        <v>30</v>
      </c>
      <c r="L1226" s="15" t="s">
        <v>19</v>
      </c>
    </row>
    <row r="1227" spans="1:14" x14ac:dyDescent="0.3">
      <c r="A1227" s="10" t="s">
        <v>2664</v>
      </c>
      <c r="B1227" s="11" t="s">
        <v>2665</v>
      </c>
      <c r="C1227" s="12">
        <v>6</v>
      </c>
      <c r="D1227" s="13">
        <f t="shared" si="19"/>
        <v>3.7974683544303799E-2</v>
      </c>
      <c r="E1227" t="s">
        <v>52</v>
      </c>
      <c r="F1227" s="15" t="s">
        <v>42</v>
      </c>
      <c r="G1227" s="15" t="s">
        <v>16</v>
      </c>
      <c r="H1227" s="12">
        <v>246</v>
      </c>
      <c r="I1227" s="12" t="s">
        <v>23</v>
      </c>
      <c r="J1227" s="15">
        <v>205</v>
      </c>
      <c r="K1227" s="15" t="s">
        <v>30</v>
      </c>
      <c r="L1227" s="15" t="s">
        <v>19</v>
      </c>
    </row>
    <row r="1228" spans="1:14" x14ac:dyDescent="0.3">
      <c r="A1228" s="10" t="s">
        <v>2666</v>
      </c>
      <c r="B1228" s="11" t="s">
        <v>2667</v>
      </c>
      <c r="C1228" s="12">
        <v>54</v>
      </c>
      <c r="D1228" s="13">
        <f t="shared" si="19"/>
        <v>0.34177215189873417</v>
      </c>
      <c r="E1228" t="s">
        <v>1870</v>
      </c>
      <c r="F1228" s="15" t="s">
        <v>42</v>
      </c>
      <c r="G1228" s="15" t="s">
        <v>16</v>
      </c>
      <c r="H1228" s="12">
        <v>2967</v>
      </c>
      <c r="I1228" s="12" t="s">
        <v>17</v>
      </c>
      <c r="J1228" s="15">
        <v>0</v>
      </c>
      <c r="K1228" s="15" t="s">
        <v>35</v>
      </c>
      <c r="L1228" s="15" t="s">
        <v>19</v>
      </c>
    </row>
    <row r="1229" spans="1:14" x14ac:dyDescent="0.3">
      <c r="A1229" s="10" t="s">
        <v>2668</v>
      </c>
      <c r="B1229" s="11" t="s">
        <v>2669</v>
      </c>
      <c r="C1229" s="12">
        <v>12</v>
      </c>
      <c r="D1229" s="13">
        <f t="shared" si="19"/>
        <v>7.5949367088607597E-2</v>
      </c>
      <c r="E1229" t="s">
        <v>2670</v>
      </c>
      <c r="F1229" s="15" t="s">
        <v>2671</v>
      </c>
      <c r="G1229" s="15" t="s">
        <v>16</v>
      </c>
      <c r="H1229" s="12">
        <v>532</v>
      </c>
      <c r="I1229" s="15" t="s">
        <v>29</v>
      </c>
      <c r="J1229" s="15">
        <v>371</v>
      </c>
      <c r="K1229" s="15" t="s">
        <v>35</v>
      </c>
      <c r="L1229" s="15" t="s">
        <v>19</v>
      </c>
      <c r="N1229" s="16" t="s">
        <v>31</v>
      </c>
    </row>
    <row r="1230" spans="1:14" x14ac:dyDescent="0.3">
      <c r="A1230" s="10" t="s">
        <v>2672</v>
      </c>
      <c r="B1230" s="11" t="s">
        <v>2673</v>
      </c>
      <c r="C1230" s="12">
        <v>3</v>
      </c>
      <c r="D1230" s="13">
        <f t="shared" si="19"/>
        <v>1.8987341772151899E-2</v>
      </c>
      <c r="E1230" t="s">
        <v>167</v>
      </c>
      <c r="F1230" s="15" t="s">
        <v>284</v>
      </c>
      <c r="G1230" s="15" t="s">
        <v>16</v>
      </c>
      <c r="H1230" s="12">
        <v>70</v>
      </c>
      <c r="I1230" s="12" t="s">
        <v>23</v>
      </c>
      <c r="J1230" s="15">
        <v>289</v>
      </c>
      <c r="K1230" s="15" t="s">
        <v>30</v>
      </c>
      <c r="L1230" s="15" t="s">
        <v>19</v>
      </c>
    </row>
    <row r="1231" spans="1:14" x14ac:dyDescent="0.3">
      <c r="A1231" s="10" t="s">
        <v>2674</v>
      </c>
      <c r="B1231" s="11" t="s">
        <v>75</v>
      </c>
      <c r="C1231" s="12">
        <v>1</v>
      </c>
      <c r="D1231" s="13">
        <f t="shared" si="19"/>
        <v>6.3291139240506328E-3</v>
      </c>
      <c r="E1231" t="s">
        <v>76</v>
      </c>
      <c r="F1231" s="15" t="s">
        <v>725</v>
      </c>
      <c r="G1231" s="15" t="s">
        <v>16</v>
      </c>
      <c r="H1231" s="12">
        <v>39</v>
      </c>
      <c r="I1231" s="12" t="s">
        <v>46</v>
      </c>
      <c r="J1231" s="15">
        <v>18</v>
      </c>
      <c r="K1231" s="15" t="s">
        <v>18</v>
      </c>
      <c r="L1231" s="15" t="s">
        <v>77</v>
      </c>
    </row>
    <row r="1232" spans="1:14" x14ac:dyDescent="0.3">
      <c r="A1232" s="10" t="s">
        <v>2675</v>
      </c>
      <c r="B1232" s="11" t="s">
        <v>231</v>
      </c>
      <c r="C1232" s="12">
        <v>1</v>
      </c>
      <c r="D1232" s="13">
        <f t="shared" si="19"/>
        <v>6.3291139240506328E-3</v>
      </c>
      <c r="E1232" t="s">
        <v>232</v>
      </c>
      <c r="F1232" s="15" t="s">
        <v>73</v>
      </c>
      <c r="G1232" s="15" t="s">
        <v>16</v>
      </c>
      <c r="H1232" s="12">
        <v>250</v>
      </c>
      <c r="I1232" s="12" t="s">
        <v>23</v>
      </c>
      <c r="J1232" s="15">
        <v>59</v>
      </c>
      <c r="K1232" s="15" t="s">
        <v>18</v>
      </c>
      <c r="L1232" s="15" t="s">
        <v>201</v>
      </c>
      <c r="N1232" s="16" t="s">
        <v>25</v>
      </c>
    </row>
    <row r="1233" spans="1:14" x14ac:dyDescent="0.3">
      <c r="A1233" s="10" t="s">
        <v>2676</v>
      </c>
      <c r="B1233" s="11" t="s">
        <v>269</v>
      </c>
      <c r="C1233" s="12">
        <v>1</v>
      </c>
      <c r="D1233" s="13">
        <f t="shared" si="19"/>
        <v>6.3291139240506328E-3</v>
      </c>
      <c r="E1233" t="s">
        <v>76</v>
      </c>
      <c r="F1233" s="15" t="s">
        <v>1160</v>
      </c>
      <c r="G1233" s="15" t="s">
        <v>16</v>
      </c>
      <c r="H1233" s="12">
        <v>131</v>
      </c>
      <c r="I1233" s="12" t="s">
        <v>23</v>
      </c>
      <c r="J1233" s="15">
        <v>54</v>
      </c>
      <c r="K1233" s="15" t="s">
        <v>18</v>
      </c>
      <c r="L1233" s="15" t="s">
        <v>19</v>
      </c>
    </row>
    <row r="1234" spans="1:14" x14ac:dyDescent="0.3">
      <c r="A1234" s="10" t="s">
        <v>2677</v>
      </c>
      <c r="B1234" s="11" t="s">
        <v>287</v>
      </c>
      <c r="C1234" s="12">
        <v>2</v>
      </c>
      <c r="D1234" s="13">
        <f t="shared" si="19"/>
        <v>1.2658227848101266E-2</v>
      </c>
      <c r="E1234" t="s">
        <v>38</v>
      </c>
      <c r="F1234" s="15" t="s">
        <v>73</v>
      </c>
      <c r="G1234" s="15" t="s">
        <v>16</v>
      </c>
      <c r="H1234" s="12">
        <v>692</v>
      </c>
      <c r="I1234" s="15" t="s">
        <v>29</v>
      </c>
      <c r="J1234" s="15">
        <v>285</v>
      </c>
      <c r="K1234" s="15" t="s">
        <v>30</v>
      </c>
      <c r="L1234" s="15" t="s">
        <v>19</v>
      </c>
    </row>
    <row r="1235" spans="1:14" x14ac:dyDescent="0.3">
      <c r="A1235" s="10" t="s">
        <v>2678</v>
      </c>
      <c r="B1235" s="11" t="s">
        <v>231</v>
      </c>
      <c r="C1235" s="12">
        <v>1</v>
      </c>
      <c r="D1235" s="13">
        <f t="shared" si="19"/>
        <v>6.3291139240506328E-3</v>
      </c>
      <c r="E1235" t="s">
        <v>232</v>
      </c>
      <c r="F1235" s="15" t="s">
        <v>58</v>
      </c>
      <c r="G1235" s="15" t="s">
        <v>16</v>
      </c>
      <c r="H1235" s="22">
        <v>105</v>
      </c>
      <c r="I1235" s="12" t="s">
        <v>23</v>
      </c>
      <c r="J1235" s="15">
        <v>72</v>
      </c>
      <c r="K1235" s="15" t="s">
        <v>18</v>
      </c>
      <c r="L1235" s="15" t="s">
        <v>19</v>
      </c>
      <c r="N1235" s="16" t="s">
        <v>25</v>
      </c>
    </row>
    <row r="1236" spans="1:14" x14ac:dyDescent="0.3">
      <c r="A1236" s="10" t="s">
        <v>2679</v>
      </c>
      <c r="B1236" s="11" t="s">
        <v>2680</v>
      </c>
      <c r="C1236" s="17">
        <v>2</v>
      </c>
      <c r="D1236" s="13">
        <f t="shared" si="19"/>
        <v>1.2658227848101266E-2</v>
      </c>
      <c r="E1236" t="s">
        <v>1211</v>
      </c>
      <c r="F1236" s="15" t="s">
        <v>58</v>
      </c>
      <c r="G1236" s="15" t="s">
        <v>16</v>
      </c>
      <c r="H1236" s="12">
        <v>611</v>
      </c>
      <c r="I1236" s="15" t="s">
        <v>29</v>
      </c>
      <c r="J1236" s="15">
        <v>98</v>
      </c>
      <c r="K1236" s="15" t="s">
        <v>18</v>
      </c>
      <c r="L1236" s="15" t="s">
        <v>19</v>
      </c>
      <c r="M1236" s="20" t="s">
        <v>2681</v>
      </c>
    </row>
    <row r="1237" spans="1:14" x14ac:dyDescent="0.3">
      <c r="A1237" s="10" t="s">
        <v>2682</v>
      </c>
      <c r="B1237" s="11" t="s">
        <v>2683</v>
      </c>
      <c r="C1237" s="12">
        <v>3</v>
      </c>
      <c r="D1237" s="13">
        <f t="shared" si="19"/>
        <v>1.8987341772151899E-2</v>
      </c>
      <c r="E1237" t="s">
        <v>61</v>
      </c>
      <c r="F1237" s="15" t="s">
        <v>58</v>
      </c>
      <c r="G1237" s="15" t="s">
        <v>16</v>
      </c>
      <c r="H1237" s="12">
        <v>107</v>
      </c>
      <c r="I1237" s="12" t="s">
        <v>23</v>
      </c>
      <c r="J1237" s="15">
        <v>51</v>
      </c>
      <c r="K1237" s="15" t="s">
        <v>18</v>
      </c>
      <c r="L1237" s="15" t="s">
        <v>201</v>
      </c>
      <c r="M1237" s="19"/>
    </row>
    <row r="1238" spans="1:14" x14ac:dyDescent="0.3">
      <c r="A1238" s="10" t="s">
        <v>2684</v>
      </c>
      <c r="B1238" s="11" t="s">
        <v>2685</v>
      </c>
      <c r="C1238" s="12">
        <v>18</v>
      </c>
      <c r="D1238" s="13">
        <f t="shared" si="19"/>
        <v>0.11392405063291139</v>
      </c>
      <c r="E1238" t="s">
        <v>2686</v>
      </c>
      <c r="F1238" s="15" t="s">
        <v>58</v>
      </c>
      <c r="G1238" s="15" t="s">
        <v>16</v>
      </c>
      <c r="H1238" s="12">
        <v>2176</v>
      </c>
      <c r="I1238" s="12" t="s">
        <v>17</v>
      </c>
      <c r="J1238" s="15">
        <v>614</v>
      </c>
      <c r="K1238" s="15" t="s">
        <v>35</v>
      </c>
      <c r="L1238" s="15" t="s">
        <v>19</v>
      </c>
    </row>
    <row r="1239" spans="1:14" x14ac:dyDescent="0.3">
      <c r="A1239" s="10" t="s">
        <v>2687</v>
      </c>
      <c r="B1239" s="11" t="s">
        <v>2688</v>
      </c>
      <c r="C1239" s="12">
        <v>25</v>
      </c>
      <c r="D1239" s="13">
        <f t="shared" si="19"/>
        <v>0.15822784810126583</v>
      </c>
      <c r="E1239" t="s">
        <v>2689</v>
      </c>
      <c r="F1239" s="15" t="s">
        <v>58</v>
      </c>
      <c r="G1239" s="15" t="s">
        <v>16</v>
      </c>
      <c r="H1239" s="12">
        <v>5973</v>
      </c>
      <c r="I1239" s="12" t="s">
        <v>17</v>
      </c>
      <c r="J1239" s="15">
        <v>631</v>
      </c>
      <c r="K1239" s="15" t="s">
        <v>35</v>
      </c>
      <c r="L1239" s="15" t="s">
        <v>19</v>
      </c>
      <c r="M1239" s="19"/>
    </row>
    <row r="1240" spans="1:14" x14ac:dyDescent="0.3">
      <c r="A1240" s="10" t="s">
        <v>2690</v>
      </c>
      <c r="B1240" s="11" t="s">
        <v>1368</v>
      </c>
      <c r="C1240" s="12">
        <v>2</v>
      </c>
      <c r="D1240" s="13">
        <f t="shared" si="19"/>
        <v>1.2658227848101266E-2</v>
      </c>
      <c r="E1240" t="s">
        <v>38</v>
      </c>
      <c r="F1240" s="15" t="s">
        <v>58</v>
      </c>
      <c r="G1240" s="15" t="s">
        <v>16</v>
      </c>
      <c r="H1240" s="15">
        <v>155</v>
      </c>
      <c r="I1240" s="12" t="s">
        <v>23</v>
      </c>
      <c r="J1240" s="15">
        <v>15</v>
      </c>
      <c r="K1240" s="15" t="s">
        <v>18</v>
      </c>
      <c r="L1240" s="15" t="s">
        <v>201</v>
      </c>
      <c r="N1240" s="16" t="s">
        <v>31</v>
      </c>
    </row>
    <row r="1241" spans="1:14" x14ac:dyDescent="0.3">
      <c r="A1241" s="10" t="s">
        <v>2691</v>
      </c>
      <c r="B1241" s="11" t="s">
        <v>231</v>
      </c>
      <c r="C1241" s="12">
        <v>1</v>
      </c>
      <c r="D1241" s="13">
        <f t="shared" si="19"/>
        <v>6.3291139240506328E-3</v>
      </c>
      <c r="E1241" t="s">
        <v>232</v>
      </c>
      <c r="F1241" s="15" t="s">
        <v>58</v>
      </c>
      <c r="G1241" s="15" t="s">
        <v>16</v>
      </c>
      <c r="H1241" s="12">
        <v>643</v>
      </c>
      <c r="I1241" s="15" t="s">
        <v>29</v>
      </c>
      <c r="J1241" s="15">
        <v>139</v>
      </c>
      <c r="K1241" s="15" t="s">
        <v>30</v>
      </c>
      <c r="L1241" s="15" t="s">
        <v>201</v>
      </c>
    </row>
    <row r="1242" spans="1:14" x14ac:dyDescent="0.3">
      <c r="A1242" s="10" t="s">
        <v>2692</v>
      </c>
      <c r="B1242" s="11" t="s">
        <v>2693</v>
      </c>
      <c r="C1242" s="12">
        <v>1</v>
      </c>
      <c r="D1242" s="13">
        <f t="shared" si="19"/>
        <v>6.3291139240506328E-3</v>
      </c>
      <c r="E1242" t="s">
        <v>232</v>
      </c>
      <c r="F1242" s="15" t="s">
        <v>58</v>
      </c>
      <c r="G1242" s="15" t="s">
        <v>16</v>
      </c>
      <c r="H1242" s="12">
        <v>239</v>
      </c>
      <c r="I1242" s="12" t="s">
        <v>23</v>
      </c>
      <c r="J1242" s="15">
        <v>21</v>
      </c>
      <c r="K1242" s="15" t="s">
        <v>18</v>
      </c>
      <c r="L1242" s="15" t="s">
        <v>19</v>
      </c>
    </row>
    <row r="1243" spans="1:14" x14ac:dyDescent="0.3">
      <c r="A1243" s="10" t="s">
        <v>2694</v>
      </c>
      <c r="B1243" s="11" t="s">
        <v>2695</v>
      </c>
      <c r="C1243" s="12">
        <v>2</v>
      </c>
      <c r="D1243" s="13">
        <f t="shared" si="19"/>
        <v>1.2658227848101266E-2</v>
      </c>
      <c r="E1243" t="s">
        <v>613</v>
      </c>
      <c r="F1243" s="15" t="s">
        <v>58</v>
      </c>
      <c r="G1243" s="15" t="s">
        <v>16</v>
      </c>
      <c r="H1243" s="12">
        <v>1414</v>
      </c>
      <c r="I1243" s="12" t="s">
        <v>17</v>
      </c>
      <c r="J1243" s="15">
        <v>181</v>
      </c>
      <c r="K1243" s="15" t="s">
        <v>30</v>
      </c>
      <c r="L1243" s="15" t="s">
        <v>19</v>
      </c>
    </row>
    <row r="1244" spans="1:14" x14ac:dyDescent="0.3">
      <c r="A1244" s="10" t="s">
        <v>2696</v>
      </c>
      <c r="B1244" s="11" t="s">
        <v>2697</v>
      </c>
      <c r="C1244" s="12">
        <v>6</v>
      </c>
      <c r="D1244" s="13">
        <f t="shared" si="19"/>
        <v>3.7974683544303799E-2</v>
      </c>
      <c r="E1244" t="s">
        <v>838</v>
      </c>
      <c r="F1244" s="15" t="s">
        <v>58</v>
      </c>
      <c r="G1244" s="15" t="s">
        <v>16</v>
      </c>
      <c r="H1244" s="12">
        <v>531</v>
      </c>
      <c r="I1244" s="15" t="s">
        <v>29</v>
      </c>
      <c r="J1244" s="15">
        <v>260</v>
      </c>
      <c r="K1244" s="15" t="s">
        <v>30</v>
      </c>
      <c r="L1244" s="15"/>
    </row>
    <row r="1245" spans="1:14" x14ac:dyDescent="0.3">
      <c r="A1245" s="10" t="s">
        <v>2698</v>
      </c>
      <c r="B1245" s="11" t="s">
        <v>1368</v>
      </c>
      <c r="C1245" s="12">
        <v>2</v>
      </c>
      <c r="D1245" s="13">
        <f t="shared" si="19"/>
        <v>1.2658227848101266E-2</v>
      </c>
      <c r="E1245" t="s">
        <v>38</v>
      </c>
      <c r="F1245" s="15" t="s">
        <v>58</v>
      </c>
      <c r="G1245" s="15" t="s">
        <v>16</v>
      </c>
      <c r="H1245" s="12">
        <v>120</v>
      </c>
      <c r="I1245" s="12" t="s">
        <v>23</v>
      </c>
      <c r="J1245" s="15">
        <v>6</v>
      </c>
      <c r="K1245" s="15" t="s">
        <v>110</v>
      </c>
      <c r="L1245" s="15" t="s">
        <v>201</v>
      </c>
    </row>
    <row r="1246" spans="1:14" x14ac:dyDescent="0.3">
      <c r="A1246" s="10" t="s">
        <v>2699</v>
      </c>
      <c r="B1246" s="11" t="s">
        <v>1826</v>
      </c>
      <c r="C1246" s="12">
        <v>2</v>
      </c>
      <c r="D1246" s="13">
        <f t="shared" si="19"/>
        <v>1.2658227848101266E-2</v>
      </c>
      <c r="E1246" t="s">
        <v>1827</v>
      </c>
      <c r="F1246" s="15" t="s">
        <v>58</v>
      </c>
      <c r="G1246" s="15" t="s">
        <v>16</v>
      </c>
      <c r="H1246" s="12">
        <v>230</v>
      </c>
      <c r="I1246" s="12" t="s">
        <v>23</v>
      </c>
      <c r="J1246" s="15">
        <v>49</v>
      </c>
      <c r="K1246" s="15" t="s">
        <v>18</v>
      </c>
      <c r="L1246" s="15" t="s">
        <v>201</v>
      </c>
      <c r="M1246" s="24" t="s">
        <v>2700</v>
      </c>
    </row>
    <row r="1247" spans="1:14" x14ac:dyDescent="0.3">
      <c r="A1247" s="10" t="s">
        <v>2701</v>
      </c>
      <c r="B1247" s="11" t="s">
        <v>2702</v>
      </c>
      <c r="C1247" s="12">
        <v>4</v>
      </c>
      <c r="D1247" s="13">
        <f t="shared" si="19"/>
        <v>2.5316455696202531E-2</v>
      </c>
      <c r="E1247" t="s">
        <v>38</v>
      </c>
      <c r="F1247" s="15" t="s">
        <v>58</v>
      </c>
      <c r="G1247" s="15" t="s">
        <v>16</v>
      </c>
      <c r="H1247" s="12">
        <v>655</v>
      </c>
      <c r="I1247" s="15" t="s">
        <v>29</v>
      </c>
      <c r="J1247" s="15">
        <v>83</v>
      </c>
      <c r="K1247" s="15" t="s">
        <v>18</v>
      </c>
      <c r="L1247" s="15"/>
    </row>
    <row r="1248" spans="1:14" x14ac:dyDescent="0.3">
      <c r="A1248" s="10" t="s">
        <v>2703</v>
      </c>
      <c r="B1248" s="11" t="s">
        <v>513</v>
      </c>
      <c r="C1248" s="12">
        <v>2</v>
      </c>
      <c r="D1248" s="13">
        <f t="shared" si="19"/>
        <v>1.2658227848101266E-2</v>
      </c>
      <c r="E1248" t="s">
        <v>61</v>
      </c>
      <c r="F1248" s="15" t="s">
        <v>58</v>
      </c>
      <c r="G1248" s="15" t="s">
        <v>16</v>
      </c>
      <c r="H1248" s="12">
        <v>133</v>
      </c>
      <c r="I1248" s="12" t="s">
        <v>23</v>
      </c>
      <c r="J1248" s="15">
        <v>50</v>
      </c>
      <c r="K1248" s="15" t="s">
        <v>18</v>
      </c>
      <c r="L1248" s="15" t="s">
        <v>201</v>
      </c>
    </row>
    <row r="1249" spans="1:14" x14ac:dyDescent="0.3">
      <c r="A1249" s="10" t="s">
        <v>2704</v>
      </c>
      <c r="B1249" s="11" t="s">
        <v>2705</v>
      </c>
      <c r="C1249" s="12">
        <v>12</v>
      </c>
      <c r="D1249" s="13">
        <f t="shared" si="19"/>
        <v>7.5949367088607597E-2</v>
      </c>
      <c r="E1249" t="s">
        <v>894</v>
      </c>
      <c r="F1249" s="15" t="s">
        <v>58</v>
      </c>
      <c r="G1249" s="15" t="s">
        <v>16</v>
      </c>
      <c r="H1249" s="12">
        <v>2490</v>
      </c>
      <c r="I1249" s="12" t="s">
        <v>17</v>
      </c>
      <c r="J1249" s="15">
        <v>297</v>
      </c>
      <c r="K1249" s="15" t="s">
        <v>30</v>
      </c>
      <c r="L1249" s="15" t="s">
        <v>19</v>
      </c>
    </row>
    <row r="1250" spans="1:14" x14ac:dyDescent="0.3">
      <c r="A1250" s="10" t="s">
        <v>2706</v>
      </c>
      <c r="B1250" s="11" t="s">
        <v>2707</v>
      </c>
      <c r="C1250" s="12">
        <v>10</v>
      </c>
      <c r="D1250" s="13">
        <f t="shared" si="19"/>
        <v>6.3291139240506333E-2</v>
      </c>
      <c r="E1250" t="s">
        <v>52</v>
      </c>
      <c r="F1250" s="15" t="s">
        <v>58</v>
      </c>
      <c r="G1250" s="15" t="s">
        <v>16</v>
      </c>
      <c r="H1250" s="12">
        <v>1369</v>
      </c>
      <c r="I1250" s="12" t="s">
        <v>17</v>
      </c>
      <c r="J1250" s="15">
        <v>299</v>
      </c>
      <c r="K1250" s="15" t="s">
        <v>30</v>
      </c>
      <c r="L1250" s="15" t="s">
        <v>19</v>
      </c>
    </row>
    <row r="1251" spans="1:14" x14ac:dyDescent="0.3">
      <c r="A1251" s="10" t="s">
        <v>2708</v>
      </c>
      <c r="B1251" s="11" t="s">
        <v>68</v>
      </c>
      <c r="C1251" s="12">
        <v>1</v>
      </c>
      <c r="D1251" s="13">
        <f t="shared" si="19"/>
        <v>6.3291139240506328E-3</v>
      </c>
      <c r="E1251" t="s">
        <v>69</v>
      </c>
      <c r="F1251" s="15" t="s">
        <v>58</v>
      </c>
      <c r="G1251" s="15" t="s">
        <v>16</v>
      </c>
      <c r="H1251" s="12">
        <v>2006</v>
      </c>
      <c r="I1251" s="12" t="s">
        <v>17</v>
      </c>
      <c r="J1251" s="15">
        <v>351</v>
      </c>
      <c r="K1251" s="15" t="s">
        <v>35</v>
      </c>
      <c r="L1251" s="15" t="s">
        <v>19</v>
      </c>
    </row>
    <row r="1252" spans="1:14" x14ac:dyDescent="0.3">
      <c r="A1252" s="10" t="s">
        <v>2709</v>
      </c>
      <c r="B1252" s="11" t="s">
        <v>2710</v>
      </c>
      <c r="C1252" s="12">
        <v>4</v>
      </c>
      <c r="D1252" s="13">
        <f t="shared" si="19"/>
        <v>2.5316455696202531E-2</v>
      </c>
      <c r="E1252" t="s">
        <v>239</v>
      </c>
      <c r="F1252" s="15" t="s">
        <v>58</v>
      </c>
      <c r="G1252" s="15" t="s">
        <v>16</v>
      </c>
      <c r="H1252" s="12">
        <v>405</v>
      </c>
      <c r="I1252" s="12" t="s">
        <v>23</v>
      </c>
      <c r="J1252" s="15">
        <v>74</v>
      </c>
      <c r="K1252" s="15" t="s">
        <v>18</v>
      </c>
      <c r="L1252" s="15" t="s">
        <v>19</v>
      </c>
      <c r="N1252" s="16" t="s">
        <v>25</v>
      </c>
    </row>
    <row r="1253" spans="1:14" x14ac:dyDescent="0.3">
      <c r="A1253" s="10" t="s">
        <v>2711</v>
      </c>
      <c r="B1253" s="11" t="s">
        <v>2712</v>
      </c>
      <c r="C1253" s="12">
        <v>8</v>
      </c>
      <c r="D1253" s="13">
        <f t="shared" si="19"/>
        <v>5.0632911392405063E-2</v>
      </c>
      <c r="E1253" t="s">
        <v>2713</v>
      </c>
      <c r="F1253" s="15" t="s">
        <v>58</v>
      </c>
      <c r="G1253" s="15" t="s">
        <v>16</v>
      </c>
      <c r="H1253" s="12">
        <v>4641</v>
      </c>
      <c r="I1253" s="12" t="s">
        <v>17</v>
      </c>
      <c r="J1253" s="15">
        <v>827</v>
      </c>
      <c r="K1253" s="15" t="s">
        <v>35</v>
      </c>
      <c r="L1253" s="15" t="s">
        <v>19</v>
      </c>
    </row>
    <row r="1254" spans="1:14" x14ac:dyDescent="0.3">
      <c r="A1254" s="10" t="s">
        <v>2714</v>
      </c>
      <c r="B1254" s="11" t="s">
        <v>37</v>
      </c>
      <c r="C1254" s="12">
        <v>1</v>
      </c>
      <c r="D1254" s="13">
        <f t="shared" si="19"/>
        <v>6.3291139240506328E-3</v>
      </c>
      <c r="E1254" t="s">
        <v>38</v>
      </c>
      <c r="F1254" s="15" t="s">
        <v>58</v>
      </c>
      <c r="G1254" s="15" t="s">
        <v>16</v>
      </c>
      <c r="H1254" s="12">
        <v>362</v>
      </c>
      <c r="I1254" s="12" t="s">
        <v>23</v>
      </c>
      <c r="J1254" s="15">
        <v>45</v>
      </c>
      <c r="K1254" s="15" t="s">
        <v>18</v>
      </c>
      <c r="L1254" s="15" t="s">
        <v>201</v>
      </c>
    </row>
    <row r="1255" spans="1:14" x14ac:dyDescent="0.3">
      <c r="A1255" s="10" t="s">
        <v>2715</v>
      </c>
      <c r="B1255" s="11" t="s">
        <v>2693</v>
      </c>
      <c r="C1255" s="12">
        <v>1</v>
      </c>
      <c r="D1255" s="13">
        <f t="shared" si="19"/>
        <v>6.3291139240506328E-3</v>
      </c>
      <c r="E1255" t="s">
        <v>232</v>
      </c>
      <c r="F1255" s="15" t="s">
        <v>58</v>
      </c>
      <c r="G1255" s="15" t="s">
        <v>16</v>
      </c>
      <c r="H1255" s="12">
        <v>89</v>
      </c>
      <c r="I1255" s="12" t="s">
        <v>23</v>
      </c>
      <c r="J1255" s="15">
        <v>70</v>
      </c>
      <c r="K1255" s="15" t="s">
        <v>18</v>
      </c>
      <c r="L1255" s="15" t="s">
        <v>201</v>
      </c>
      <c r="N1255" s="16" t="s">
        <v>25</v>
      </c>
    </row>
    <row r="1256" spans="1:14" x14ac:dyDescent="0.3">
      <c r="A1256" s="10" t="s">
        <v>2716</v>
      </c>
      <c r="B1256" s="11" t="s">
        <v>2717</v>
      </c>
      <c r="C1256" s="12">
        <v>5</v>
      </c>
      <c r="D1256" s="13">
        <f t="shared" si="19"/>
        <v>3.1645569620253167E-2</v>
      </c>
      <c r="E1256" t="s">
        <v>1683</v>
      </c>
      <c r="F1256" s="15" t="s">
        <v>58</v>
      </c>
      <c r="G1256" s="15" t="s">
        <v>16</v>
      </c>
      <c r="H1256" s="12">
        <v>200</v>
      </c>
      <c r="I1256" s="12" t="s">
        <v>23</v>
      </c>
      <c r="J1256" s="15">
        <v>67</v>
      </c>
      <c r="K1256" s="15" t="s">
        <v>18</v>
      </c>
      <c r="L1256" s="15" t="s">
        <v>201</v>
      </c>
    </row>
    <row r="1257" spans="1:14" x14ac:dyDescent="0.3">
      <c r="A1257" s="10" t="s">
        <v>2718</v>
      </c>
      <c r="B1257" s="11" t="s">
        <v>2719</v>
      </c>
      <c r="C1257" s="12">
        <v>15</v>
      </c>
      <c r="D1257" s="13">
        <f t="shared" si="19"/>
        <v>9.49367088607595E-2</v>
      </c>
      <c r="E1257" t="s">
        <v>2720</v>
      </c>
      <c r="F1257" s="15" t="s">
        <v>219</v>
      </c>
      <c r="G1257" s="15" t="s">
        <v>16</v>
      </c>
      <c r="H1257" s="12">
        <v>2781</v>
      </c>
      <c r="I1257" s="12" t="s">
        <v>17</v>
      </c>
      <c r="J1257" s="15">
        <v>777</v>
      </c>
      <c r="K1257" s="15" t="s">
        <v>35</v>
      </c>
      <c r="L1257" s="15" t="s">
        <v>19</v>
      </c>
    </row>
    <row r="1258" spans="1:14" x14ac:dyDescent="0.3">
      <c r="A1258" s="10" t="s">
        <v>2721</v>
      </c>
      <c r="B1258" s="11" t="s">
        <v>125</v>
      </c>
      <c r="C1258" s="12">
        <v>1</v>
      </c>
      <c r="D1258" s="13">
        <f t="shared" si="19"/>
        <v>6.3291139240506328E-3</v>
      </c>
      <c r="E1258" t="s">
        <v>76</v>
      </c>
      <c r="F1258" s="15" t="s">
        <v>1839</v>
      </c>
      <c r="G1258" s="15" t="s">
        <v>16</v>
      </c>
      <c r="H1258" s="12">
        <v>106</v>
      </c>
      <c r="I1258" s="12" t="s">
        <v>23</v>
      </c>
      <c r="J1258" s="15">
        <v>92</v>
      </c>
      <c r="K1258" s="15" t="s">
        <v>18</v>
      </c>
      <c r="L1258" s="15" t="s">
        <v>19</v>
      </c>
    </row>
    <row r="1259" spans="1:14" x14ac:dyDescent="0.3">
      <c r="A1259" s="10" t="s">
        <v>2722</v>
      </c>
      <c r="B1259" s="11" t="s">
        <v>2723</v>
      </c>
      <c r="C1259" s="12">
        <v>13</v>
      </c>
      <c r="D1259" s="13">
        <f t="shared" si="19"/>
        <v>8.2278481012658222E-2</v>
      </c>
      <c r="E1259" t="s">
        <v>2724</v>
      </c>
      <c r="F1259" s="15" t="s">
        <v>58</v>
      </c>
      <c r="G1259" s="15" t="s">
        <v>16</v>
      </c>
      <c r="H1259" s="12">
        <v>899</v>
      </c>
      <c r="I1259" s="15" t="s">
        <v>29</v>
      </c>
      <c r="J1259" s="15">
        <v>177</v>
      </c>
      <c r="K1259" s="15" t="s">
        <v>30</v>
      </c>
      <c r="L1259" s="15" t="s">
        <v>19</v>
      </c>
      <c r="N1259" s="16" t="s">
        <v>25</v>
      </c>
    </row>
    <row r="1260" spans="1:14" x14ac:dyDescent="0.3">
      <c r="A1260" s="10" t="s">
        <v>2725</v>
      </c>
      <c r="B1260" s="11" t="s">
        <v>2726</v>
      </c>
      <c r="C1260" s="12">
        <v>10</v>
      </c>
      <c r="D1260" s="13">
        <f t="shared" si="19"/>
        <v>6.3291139240506333E-2</v>
      </c>
      <c r="E1260" t="s">
        <v>1239</v>
      </c>
      <c r="F1260" s="15" t="s">
        <v>923</v>
      </c>
      <c r="G1260" s="15" t="s">
        <v>16</v>
      </c>
      <c r="H1260" s="12">
        <v>1391</v>
      </c>
      <c r="I1260" s="12" t="s">
        <v>17</v>
      </c>
      <c r="J1260" s="15">
        <v>185</v>
      </c>
      <c r="K1260" s="15" t="s">
        <v>30</v>
      </c>
      <c r="L1260" s="15" t="s">
        <v>19</v>
      </c>
    </row>
    <row r="1261" spans="1:14" x14ac:dyDescent="0.3">
      <c r="A1261" s="10" t="s">
        <v>2727</v>
      </c>
      <c r="B1261" s="11" t="s">
        <v>589</v>
      </c>
      <c r="C1261" s="12">
        <v>2</v>
      </c>
      <c r="D1261" s="13">
        <f t="shared" si="19"/>
        <v>1.2658227848101266E-2</v>
      </c>
      <c r="E1261" t="s">
        <v>592</v>
      </c>
      <c r="F1261" s="15" t="s">
        <v>923</v>
      </c>
      <c r="G1261" s="15" t="s">
        <v>16</v>
      </c>
      <c r="H1261" s="12">
        <v>380</v>
      </c>
      <c r="I1261" s="12" t="s">
        <v>23</v>
      </c>
      <c r="J1261" s="15">
        <v>181</v>
      </c>
      <c r="K1261" s="15" t="s">
        <v>30</v>
      </c>
      <c r="L1261" s="15" t="s">
        <v>19</v>
      </c>
    </row>
    <row r="1262" spans="1:14" x14ac:dyDescent="0.3">
      <c r="A1262" s="10" t="s">
        <v>2728</v>
      </c>
      <c r="B1262" s="11" t="s">
        <v>2729</v>
      </c>
      <c r="C1262" s="12">
        <v>4</v>
      </c>
      <c r="D1262" s="13">
        <f t="shared" si="19"/>
        <v>2.5316455696202531E-2</v>
      </c>
      <c r="E1262" t="s">
        <v>61</v>
      </c>
      <c r="F1262" s="15" t="s">
        <v>923</v>
      </c>
      <c r="G1262" s="15" t="s">
        <v>16</v>
      </c>
      <c r="H1262" s="12">
        <v>296</v>
      </c>
      <c r="I1262" s="12" t="s">
        <v>23</v>
      </c>
      <c r="J1262" s="15">
        <v>84</v>
      </c>
      <c r="K1262" s="15" t="s">
        <v>18</v>
      </c>
      <c r="L1262" s="15" t="s">
        <v>19</v>
      </c>
    </row>
    <row r="1263" spans="1:14" x14ac:dyDescent="0.3">
      <c r="A1263" s="10" t="s">
        <v>2730</v>
      </c>
      <c r="B1263" s="11" t="s">
        <v>2731</v>
      </c>
      <c r="C1263" s="12">
        <v>5</v>
      </c>
      <c r="D1263" s="13">
        <f t="shared" si="19"/>
        <v>3.1645569620253167E-2</v>
      </c>
      <c r="E1263" t="s">
        <v>1507</v>
      </c>
      <c r="F1263" s="15" t="s">
        <v>923</v>
      </c>
      <c r="G1263" s="15" t="s">
        <v>16</v>
      </c>
      <c r="H1263" s="12">
        <v>686</v>
      </c>
      <c r="I1263" s="15" t="s">
        <v>29</v>
      </c>
      <c r="J1263" s="15">
        <v>126</v>
      </c>
      <c r="K1263" s="15" t="s">
        <v>30</v>
      </c>
      <c r="L1263" s="15" t="s">
        <v>201</v>
      </c>
      <c r="N1263" s="16" t="s">
        <v>31</v>
      </c>
    </row>
    <row r="1264" spans="1:14" x14ac:dyDescent="0.3">
      <c r="A1264" s="10" t="s">
        <v>2732</v>
      </c>
      <c r="B1264" s="11" t="s">
        <v>2733</v>
      </c>
      <c r="C1264" s="12">
        <v>2</v>
      </c>
      <c r="D1264" s="13">
        <f t="shared" si="19"/>
        <v>1.2658227848101266E-2</v>
      </c>
      <c r="E1264" t="s">
        <v>38</v>
      </c>
      <c r="F1264" s="15" t="s">
        <v>58</v>
      </c>
      <c r="G1264" s="15" t="s">
        <v>16</v>
      </c>
      <c r="H1264" s="12">
        <v>767</v>
      </c>
      <c r="I1264" s="15" t="s">
        <v>29</v>
      </c>
      <c r="J1264" s="15">
        <v>127</v>
      </c>
      <c r="K1264" s="15" t="s">
        <v>30</v>
      </c>
      <c r="L1264" s="15" t="s">
        <v>201</v>
      </c>
      <c r="N1264" s="16" t="s">
        <v>25</v>
      </c>
    </row>
    <row r="1265" spans="1:14" x14ac:dyDescent="0.3">
      <c r="A1265" s="10" t="s">
        <v>2734</v>
      </c>
      <c r="B1265" s="11" t="s">
        <v>1233</v>
      </c>
      <c r="C1265" s="12">
        <v>1</v>
      </c>
      <c r="D1265" s="13">
        <f t="shared" si="19"/>
        <v>6.3291139240506328E-3</v>
      </c>
      <c r="E1265" t="s">
        <v>315</v>
      </c>
      <c r="F1265" s="15" t="s">
        <v>58</v>
      </c>
      <c r="G1265" s="19"/>
      <c r="H1265" s="12">
        <v>168</v>
      </c>
      <c r="I1265" s="12" t="s">
        <v>23</v>
      </c>
      <c r="J1265" s="15">
        <v>70</v>
      </c>
      <c r="K1265" s="19" t="s">
        <v>18</v>
      </c>
      <c r="L1265" s="19"/>
      <c r="N1265" s="16"/>
    </row>
    <row r="1266" spans="1:14" x14ac:dyDescent="0.3">
      <c r="A1266" s="10" t="s">
        <v>2735</v>
      </c>
      <c r="B1266" s="11" t="s">
        <v>658</v>
      </c>
      <c r="C1266" s="16">
        <v>1</v>
      </c>
      <c r="D1266" s="13">
        <f t="shared" si="19"/>
        <v>6.3291139240506328E-3</v>
      </c>
      <c r="E1266" t="s">
        <v>592</v>
      </c>
      <c r="F1266" s="15" t="s">
        <v>58</v>
      </c>
      <c r="G1266" s="15" t="s">
        <v>16</v>
      </c>
      <c r="H1266" s="12">
        <v>60</v>
      </c>
      <c r="I1266" s="12" t="s">
        <v>23</v>
      </c>
      <c r="J1266" s="15">
        <v>14</v>
      </c>
      <c r="K1266" s="15" t="s">
        <v>18</v>
      </c>
      <c r="L1266" s="15" t="s">
        <v>19</v>
      </c>
    </row>
    <row r="1267" spans="1:14" x14ac:dyDescent="0.3">
      <c r="A1267" s="10" t="s">
        <v>2736</v>
      </c>
      <c r="B1267" s="11" t="s">
        <v>2737</v>
      </c>
      <c r="C1267" s="12">
        <v>2</v>
      </c>
      <c r="D1267" s="13">
        <f t="shared" si="19"/>
        <v>1.2658227848101266E-2</v>
      </c>
      <c r="E1267" t="s">
        <v>61</v>
      </c>
      <c r="F1267" s="15" t="s">
        <v>58</v>
      </c>
      <c r="G1267" s="15" t="s">
        <v>16</v>
      </c>
      <c r="H1267" s="12">
        <v>46</v>
      </c>
      <c r="I1267" s="12" t="s">
        <v>46</v>
      </c>
      <c r="J1267" s="15">
        <v>29</v>
      </c>
      <c r="K1267" s="15" t="s">
        <v>18</v>
      </c>
      <c r="L1267" s="15" t="s">
        <v>201</v>
      </c>
      <c r="M1267" s="20" t="s">
        <v>2738</v>
      </c>
      <c r="N1267" s="16" t="s">
        <v>31</v>
      </c>
    </row>
    <row r="1268" spans="1:14" x14ac:dyDescent="0.3">
      <c r="A1268" s="10" t="s">
        <v>2739</v>
      </c>
      <c r="B1268" s="11" t="s">
        <v>246</v>
      </c>
      <c r="C1268" s="12">
        <v>1</v>
      </c>
      <c r="D1268" s="13">
        <f t="shared" si="19"/>
        <v>6.3291139240506328E-3</v>
      </c>
      <c r="E1268" t="s">
        <v>38</v>
      </c>
      <c r="F1268" s="15" t="s">
        <v>58</v>
      </c>
      <c r="G1268" s="15" t="s">
        <v>16</v>
      </c>
      <c r="H1268" s="12">
        <v>400</v>
      </c>
      <c r="I1268" s="12" t="s">
        <v>23</v>
      </c>
      <c r="J1268" s="15">
        <v>57</v>
      </c>
      <c r="K1268" s="15" t="s">
        <v>18</v>
      </c>
      <c r="L1268" s="15" t="s">
        <v>201</v>
      </c>
      <c r="N1268" s="16" t="s">
        <v>25</v>
      </c>
    </row>
    <row r="1269" spans="1:14" x14ac:dyDescent="0.3">
      <c r="A1269" s="10" t="s">
        <v>2740</v>
      </c>
      <c r="B1269" s="11" t="s">
        <v>2741</v>
      </c>
      <c r="C1269" s="17">
        <v>6</v>
      </c>
      <c r="D1269" s="13">
        <f t="shared" si="19"/>
        <v>3.7974683544303799E-2</v>
      </c>
      <c r="E1269" t="s">
        <v>239</v>
      </c>
      <c r="F1269" s="15" t="s">
        <v>58</v>
      </c>
      <c r="G1269" s="15" t="s">
        <v>16</v>
      </c>
      <c r="H1269" s="12">
        <v>837</v>
      </c>
      <c r="I1269" s="15" t="s">
        <v>29</v>
      </c>
      <c r="J1269" s="15">
        <v>113</v>
      </c>
      <c r="K1269" s="15" t="s">
        <v>30</v>
      </c>
      <c r="L1269" s="15" t="s">
        <v>19</v>
      </c>
      <c r="M1269" s="20" t="s">
        <v>2742</v>
      </c>
      <c r="N1269" s="16" t="s">
        <v>31</v>
      </c>
    </row>
    <row r="1270" spans="1:14" x14ac:dyDescent="0.3">
      <c r="A1270" s="10" t="s">
        <v>2743</v>
      </c>
      <c r="B1270" s="11" t="s">
        <v>497</v>
      </c>
      <c r="C1270" s="12">
        <v>1</v>
      </c>
      <c r="D1270" s="13">
        <f t="shared" si="19"/>
        <v>6.3291139240506328E-3</v>
      </c>
      <c r="E1270" t="s">
        <v>23</v>
      </c>
      <c r="F1270" s="15" t="s">
        <v>58</v>
      </c>
      <c r="G1270" s="15" t="s">
        <v>16</v>
      </c>
      <c r="H1270" s="12">
        <v>251</v>
      </c>
      <c r="I1270" s="12" t="s">
        <v>23</v>
      </c>
      <c r="J1270" s="15">
        <v>114</v>
      </c>
      <c r="K1270" s="15" t="s">
        <v>30</v>
      </c>
      <c r="L1270" s="15" t="s">
        <v>201</v>
      </c>
      <c r="N1270" s="16" t="s">
        <v>25</v>
      </c>
    </row>
    <row r="1271" spans="1:14" x14ac:dyDescent="0.3">
      <c r="A1271" s="10" t="s">
        <v>2744</v>
      </c>
      <c r="B1271" s="11" t="s">
        <v>2745</v>
      </c>
      <c r="C1271" s="12">
        <v>3</v>
      </c>
      <c r="D1271" s="13">
        <f t="shared" si="19"/>
        <v>1.8987341772151899E-2</v>
      </c>
      <c r="E1271" t="s">
        <v>38</v>
      </c>
      <c r="F1271" s="15" t="s">
        <v>58</v>
      </c>
      <c r="G1271" s="15" t="s">
        <v>16</v>
      </c>
      <c r="H1271" s="12">
        <v>454</v>
      </c>
      <c r="I1271" s="12" t="s">
        <v>23</v>
      </c>
      <c r="J1271" s="15">
        <v>63</v>
      </c>
      <c r="K1271" s="15" t="s">
        <v>18</v>
      </c>
      <c r="L1271" s="15" t="s">
        <v>201</v>
      </c>
      <c r="N1271" s="16" t="s">
        <v>25</v>
      </c>
    </row>
    <row r="1272" spans="1:14" x14ac:dyDescent="0.3">
      <c r="A1272" s="10" t="s">
        <v>2746</v>
      </c>
      <c r="B1272" s="11" t="s">
        <v>2205</v>
      </c>
      <c r="C1272" s="12">
        <v>1</v>
      </c>
      <c r="D1272" s="13">
        <f t="shared" si="19"/>
        <v>6.3291139240506328E-3</v>
      </c>
      <c r="E1272" t="s">
        <v>45</v>
      </c>
      <c r="F1272" s="15" t="s">
        <v>58</v>
      </c>
      <c r="G1272" s="15" t="s">
        <v>16</v>
      </c>
      <c r="H1272" s="12">
        <v>88</v>
      </c>
      <c r="I1272" s="12" t="s">
        <v>23</v>
      </c>
      <c r="J1272" s="15">
        <v>67</v>
      </c>
      <c r="K1272" s="15" t="s">
        <v>18</v>
      </c>
      <c r="L1272" s="15" t="s">
        <v>201</v>
      </c>
      <c r="N1272" s="16" t="s">
        <v>31</v>
      </c>
    </row>
    <row r="1273" spans="1:14" x14ac:dyDescent="0.3">
      <c r="A1273" s="10" t="s">
        <v>2747</v>
      </c>
      <c r="B1273" s="11" t="s">
        <v>2748</v>
      </c>
      <c r="C1273" s="12">
        <v>57</v>
      </c>
      <c r="D1273" s="13">
        <f t="shared" si="19"/>
        <v>0.36075949367088606</v>
      </c>
      <c r="E1273" t="s">
        <v>2749</v>
      </c>
      <c r="F1273" s="15" t="s">
        <v>58</v>
      </c>
      <c r="G1273" s="15" t="s">
        <v>16</v>
      </c>
      <c r="H1273" s="12">
        <v>3623</v>
      </c>
      <c r="I1273" s="12" t="s">
        <v>17</v>
      </c>
      <c r="J1273" s="15">
        <v>1059</v>
      </c>
      <c r="K1273" s="15" t="s">
        <v>35</v>
      </c>
      <c r="L1273" s="15"/>
      <c r="N1273" s="16" t="s">
        <v>25</v>
      </c>
    </row>
    <row r="1274" spans="1:14" x14ac:dyDescent="0.3">
      <c r="A1274" s="10" t="s">
        <v>2750</v>
      </c>
      <c r="B1274" s="11" t="s">
        <v>2751</v>
      </c>
      <c r="C1274" s="12">
        <v>2</v>
      </c>
      <c r="D1274" s="13">
        <f t="shared" si="19"/>
        <v>1.2658227848101266E-2</v>
      </c>
      <c r="E1274" t="s">
        <v>315</v>
      </c>
      <c r="F1274" s="15" t="s">
        <v>58</v>
      </c>
      <c r="G1274" s="15" t="s">
        <v>16</v>
      </c>
      <c r="H1274" s="15">
        <v>295</v>
      </c>
      <c r="I1274" s="12" t="s">
        <v>23</v>
      </c>
      <c r="J1274" s="15">
        <v>136</v>
      </c>
      <c r="K1274" s="15" t="s">
        <v>30</v>
      </c>
      <c r="L1274" s="15" t="s">
        <v>201</v>
      </c>
    </row>
    <row r="1275" spans="1:14" x14ac:dyDescent="0.3">
      <c r="A1275" s="10" t="s">
        <v>2752</v>
      </c>
      <c r="B1275" s="11" t="s">
        <v>2753</v>
      </c>
      <c r="C1275" s="12">
        <v>5</v>
      </c>
      <c r="D1275" s="13">
        <f t="shared" si="19"/>
        <v>3.1645569620253167E-2</v>
      </c>
      <c r="E1275" t="s">
        <v>61</v>
      </c>
      <c r="F1275" s="15" t="s">
        <v>58</v>
      </c>
      <c r="G1275" s="15" t="s">
        <v>16</v>
      </c>
      <c r="H1275" s="12">
        <v>226</v>
      </c>
      <c r="I1275" s="12" t="s">
        <v>23</v>
      </c>
      <c r="J1275" s="15">
        <v>66</v>
      </c>
      <c r="K1275" s="15" t="s">
        <v>18</v>
      </c>
      <c r="L1275" s="15" t="s">
        <v>201</v>
      </c>
      <c r="N1275" s="16" t="s">
        <v>31</v>
      </c>
    </row>
    <row r="1276" spans="1:14" x14ac:dyDescent="0.3">
      <c r="A1276" s="10" t="s">
        <v>2754</v>
      </c>
      <c r="B1276" s="11" t="s">
        <v>2755</v>
      </c>
      <c r="C1276" s="12">
        <v>4</v>
      </c>
      <c r="D1276" s="13">
        <f t="shared" si="19"/>
        <v>2.5316455696202531E-2</v>
      </c>
      <c r="E1276" t="s">
        <v>61</v>
      </c>
      <c r="F1276" s="15" t="s">
        <v>58</v>
      </c>
      <c r="G1276" s="15" t="s">
        <v>16</v>
      </c>
      <c r="H1276" s="15">
        <v>465</v>
      </c>
      <c r="I1276" s="12" t="s">
        <v>23</v>
      </c>
      <c r="J1276" s="15">
        <v>59</v>
      </c>
      <c r="K1276" s="15" t="s">
        <v>18</v>
      </c>
      <c r="L1276" s="15" t="s">
        <v>201</v>
      </c>
      <c r="M1276" s="16" t="s">
        <v>106</v>
      </c>
      <c r="N1276" s="16" t="s">
        <v>25</v>
      </c>
    </row>
    <row r="1277" spans="1:14" x14ac:dyDescent="0.3">
      <c r="A1277" s="10" t="s">
        <v>2756</v>
      </c>
      <c r="B1277" s="11" t="s">
        <v>2757</v>
      </c>
      <c r="C1277" s="12">
        <v>4</v>
      </c>
      <c r="D1277" s="13">
        <f t="shared" si="19"/>
        <v>2.5316455696202531E-2</v>
      </c>
      <c r="E1277" t="s">
        <v>55</v>
      </c>
      <c r="F1277" s="15" t="s">
        <v>58</v>
      </c>
      <c r="G1277" s="15" t="s">
        <v>16</v>
      </c>
      <c r="H1277" s="12">
        <v>1420</v>
      </c>
      <c r="I1277" s="12" t="s">
        <v>17</v>
      </c>
      <c r="J1277" s="15">
        <v>54</v>
      </c>
      <c r="K1277" s="15" t="s">
        <v>18</v>
      </c>
      <c r="L1277" s="15" t="s">
        <v>19</v>
      </c>
    </row>
    <row r="1278" spans="1:14" x14ac:dyDescent="0.3">
      <c r="A1278" s="10" t="s">
        <v>2758</v>
      </c>
      <c r="B1278" s="11" t="s">
        <v>2759</v>
      </c>
      <c r="C1278" s="12">
        <v>7</v>
      </c>
      <c r="D1278" s="13">
        <f t="shared" si="19"/>
        <v>4.4303797468354431E-2</v>
      </c>
      <c r="E1278" t="s">
        <v>34</v>
      </c>
      <c r="F1278" s="15" t="s">
        <v>58</v>
      </c>
      <c r="G1278" s="15" t="s">
        <v>16</v>
      </c>
      <c r="H1278" s="12">
        <v>856</v>
      </c>
      <c r="I1278" s="15" t="s">
        <v>29</v>
      </c>
      <c r="J1278" s="15">
        <v>83</v>
      </c>
      <c r="K1278" s="15" t="s">
        <v>18</v>
      </c>
      <c r="L1278" s="15" t="s">
        <v>201</v>
      </c>
      <c r="N1278" s="16" t="s">
        <v>25</v>
      </c>
    </row>
    <row r="1279" spans="1:14" x14ac:dyDescent="0.3">
      <c r="A1279" s="10" t="s">
        <v>2760</v>
      </c>
      <c r="B1279" s="11" t="s">
        <v>2761</v>
      </c>
      <c r="C1279" s="12">
        <v>6</v>
      </c>
      <c r="D1279" s="13">
        <f t="shared" si="19"/>
        <v>3.7974683544303799E-2</v>
      </c>
      <c r="E1279" t="s">
        <v>61</v>
      </c>
      <c r="F1279" s="15" t="s">
        <v>58</v>
      </c>
      <c r="G1279" s="15" t="s">
        <v>16</v>
      </c>
      <c r="H1279" s="12">
        <v>192</v>
      </c>
      <c r="I1279" s="12" t="s">
        <v>23</v>
      </c>
      <c r="J1279" s="15">
        <v>82</v>
      </c>
      <c r="K1279" s="15" t="s">
        <v>18</v>
      </c>
      <c r="L1279" s="15" t="s">
        <v>201</v>
      </c>
      <c r="N1279" s="16" t="s">
        <v>25</v>
      </c>
    </row>
    <row r="1280" spans="1:14" x14ac:dyDescent="0.3">
      <c r="A1280" s="10" t="s">
        <v>2762</v>
      </c>
      <c r="B1280" s="11" t="s">
        <v>2763</v>
      </c>
      <c r="C1280" s="12">
        <v>9</v>
      </c>
      <c r="D1280" s="13">
        <f t="shared" si="19"/>
        <v>5.6962025316455694E-2</v>
      </c>
      <c r="E1280" t="s">
        <v>2764</v>
      </c>
      <c r="F1280" s="15" t="s">
        <v>58</v>
      </c>
      <c r="G1280" s="15" t="s">
        <v>16</v>
      </c>
      <c r="H1280" s="12">
        <v>2598</v>
      </c>
      <c r="I1280" s="12" t="s">
        <v>17</v>
      </c>
      <c r="J1280" s="15">
        <v>212</v>
      </c>
      <c r="K1280" s="15" t="s">
        <v>30</v>
      </c>
      <c r="L1280" s="15" t="s">
        <v>19</v>
      </c>
      <c r="N1280" s="16" t="s">
        <v>25</v>
      </c>
    </row>
    <row r="1281" spans="1:14" x14ac:dyDescent="0.3">
      <c r="A1281" s="10" t="s">
        <v>2765</v>
      </c>
      <c r="B1281" s="11" t="s">
        <v>2766</v>
      </c>
      <c r="C1281" s="12">
        <v>17</v>
      </c>
      <c r="D1281" s="13">
        <f t="shared" si="19"/>
        <v>0.10759493670886076</v>
      </c>
      <c r="E1281" t="s">
        <v>2767</v>
      </c>
      <c r="F1281" s="15" t="s">
        <v>58</v>
      </c>
      <c r="G1281" s="15" t="s">
        <v>16</v>
      </c>
      <c r="H1281" s="12">
        <v>2006</v>
      </c>
      <c r="I1281" s="12" t="s">
        <v>17</v>
      </c>
      <c r="J1281" s="15">
        <v>354</v>
      </c>
      <c r="K1281" s="15" t="s">
        <v>35</v>
      </c>
      <c r="L1281" s="15" t="s">
        <v>19</v>
      </c>
    </row>
    <row r="1282" spans="1:14" x14ac:dyDescent="0.3">
      <c r="A1282" s="10" t="s">
        <v>2768</v>
      </c>
      <c r="B1282" s="11" t="s">
        <v>2733</v>
      </c>
      <c r="C1282" s="12">
        <v>2</v>
      </c>
      <c r="D1282" s="13">
        <f t="shared" si="19"/>
        <v>1.2658227848101266E-2</v>
      </c>
      <c r="E1282" t="s">
        <v>38</v>
      </c>
      <c r="F1282" s="15" t="s">
        <v>58</v>
      </c>
      <c r="G1282" s="15" t="s">
        <v>16</v>
      </c>
      <c r="H1282" s="12">
        <v>504</v>
      </c>
      <c r="I1282" s="15" t="s">
        <v>29</v>
      </c>
      <c r="J1282" s="15">
        <v>48</v>
      </c>
      <c r="K1282" s="15" t="s">
        <v>18</v>
      </c>
      <c r="L1282" s="15" t="s">
        <v>201</v>
      </c>
      <c r="N1282" s="16" t="s">
        <v>25</v>
      </c>
    </row>
    <row r="1283" spans="1:14" x14ac:dyDescent="0.3">
      <c r="A1283" s="10" t="s">
        <v>2769</v>
      </c>
      <c r="B1283" s="11" t="s">
        <v>2770</v>
      </c>
      <c r="C1283" s="12">
        <v>74</v>
      </c>
      <c r="D1283" s="13">
        <f t="shared" ref="D1283:D1346" si="20">C1283/158</f>
        <v>0.46835443037974683</v>
      </c>
      <c r="E1283" t="s">
        <v>889</v>
      </c>
      <c r="F1283" s="15" t="s">
        <v>58</v>
      </c>
      <c r="G1283" s="15" t="s">
        <v>16</v>
      </c>
      <c r="H1283" s="12">
        <v>8999</v>
      </c>
      <c r="I1283" s="12" t="s">
        <v>17</v>
      </c>
      <c r="J1283" s="15">
        <v>837</v>
      </c>
      <c r="K1283" s="15" t="s">
        <v>35</v>
      </c>
      <c r="L1283" s="15" t="s">
        <v>19</v>
      </c>
      <c r="N1283" s="16" t="s">
        <v>25</v>
      </c>
    </row>
    <row r="1284" spans="1:14" x14ac:dyDescent="0.3">
      <c r="A1284" s="10" t="s">
        <v>2771</v>
      </c>
      <c r="B1284" s="11" t="s">
        <v>2772</v>
      </c>
      <c r="C1284" s="17">
        <v>38</v>
      </c>
      <c r="D1284" s="13">
        <f t="shared" si="20"/>
        <v>0.24050632911392406</v>
      </c>
      <c r="E1284" t="s">
        <v>2773</v>
      </c>
      <c r="F1284" s="15" t="s">
        <v>58</v>
      </c>
      <c r="G1284" s="15" t="s">
        <v>16</v>
      </c>
      <c r="H1284" s="12">
        <v>3256</v>
      </c>
      <c r="I1284" s="12" t="s">
        <v>17</v>
      </c>
      <c r="J1284" s="15">
        <v>937</v>
      </c>
      <c r="K1284" s="15" t="s">
        <v>35</v>
      </c>
      <c r="L1284" s="15" t="s">
        <v>19</v>
      </c>
      <c r="N1284" s="16" t="s">
        <v>25</v>
      </c>
    </row>
    <row r="1285" spans="1:14" x14ac:dyDescent="0.3">
      <c r="A1285" s="10" t="s">
        <v>2774</v>
      </c>
      <c r="B1285" s="11" t="s">
        <v>2775</v>
      </c>
      <c r="C1285" s="17">
        <v>16</v>
      </c>
      <c r="D1285" s="13">
        <f t="shared" si="20"/>
        <v>0.10126582278481013</v>
      </c>
      <c r="E1285" t="s">
        <v>2776</v>
      </c>
      <c r="F1285" s="15" t="s">
        <v>2777</v>
      </c>
      <c r="G1285" s="15" t="s">
        <v>102</v>
      </c>
      <c r="H1285" s="12">
        <v>316</v>
      </c>
      <c r="I1285" s="12" t="s">
        <v>23</v>
      </c>
      <c r="J1285" s="15">
        <v>40</v>
      </c>
      <c r="K1285" s="15" t="s">
        <v>18</v>
      </c>
      <c r="L1285" s="15" t="s">
        <v>19</v>
      </c>
    </row>
    <row r="1286" spans="1:14" x14ac:dyDescent="0.3">
      <c r="A1286" s="10" t="s">
        <v>2778</v>
      </c>
      <c r="B1286" s="11" t="s">
        <v>2779</v>
      </c>
      <c r="C1286" s="12">
        <v>83</v>
      </c>
      <c r="D1286" s="13">
        <f t="shared" si="20"/>
        <v>0.52531645569620256</v>
      </c>
      <c r="E1286" t="s">
        <v>2780</v>
      </c>
      <c r="F1286" s="15" t="s">
        <v>2777</v>
      </c>
      <c r="G1286" s="15" t="s">
        <v>16</v>
      </c>
      <c r="H1286" s="12">
        <v>512</v>
      </c>
      <c r="I1286" s="15" t="s">
        <v>29</v>
      </c>
      <c r="J1286" s="15">
        <v>181</v>
      </c>
      <c r="K1286" s="15" t="s">
        <v>30</v>
      </c>
      <c r="L1286" s="15" t="s">
        <v>19</v>
      </c>
      <c r="N1286" s="16" t="s">
        <v>25</v>
      </c>
    </row>
    <row r="1287" spans="1:14" x14ac:dyDescent="0.3">
      <c r="A1287" s="10" t="s">
        <v>2781</v>
      </c>
      <c r="B1287" s="11" t="s">
        <v>68</v>
      </c>
      <c r="C1287" s="12">
        <v>1</v>
      </c>
      <c r="D1287" s="13">
        <f t="shared" si="20"/>
        <v>6.3291139240506328E-3</v>
      </c>
      <c r="E1287" t="s">
        <v>69</v>
      </c>
      <c r="F1287" s="15" t="s">
        <v>219</v>
      </c>
      <c r="G1287" s="15" t="s">
        <v>16</v>
      </c>
      <c r="H1287" s="12">
        <v>287</v>
      </c>
      <c r="I1287" s="12" t="s">
        <v>23</v>
      </c>
      <c r="J1287" s="15">
        <v>279</v>
      </c>
      <c r="K1287" s="15" t="s">
        <v>30</v>
      </c>
      <c r="L1287" s="15" t="s">
        <v>19</v>
      </c>
    </row>
    <row r="1288" spans="1:14" x14ac:dyDescent="0.3">
      <c r="A1288" s="10" t="s">
        <v>2782</v>
      </c>
      <c r="B1288" s="11" t="s">
        <v>715</v>
      </c>
      <c r="C1288" s="12">
        <v>2</v>
      </c>
      <c r="D1288" s="13">
        <f t="shared" si="20"/>
        <v>1.2658227848101266E-2</v>
      </c>
      <c r="E1288" t="s">
        <v>38</v>
      </c>
      <c r="F1288" s="15" t="s">
        <v>219</v>
      </c>
      <c r="G1288" s="15" t="s">
        <v>16</v>
      </c>
      <c r="H1288" s="12">
        <v>2078</v>
      </c>
      <c r="I1288" s="12" t="s">
        <v>17</v>
      </c>
      <c r="J1288" s="15">
        <v>695</v>
      </c>
      <c r="K1288" s="15" t="s">
        <v>35</v>
      </c>
      <c r="L1288" s="15" t="s">
        <v>19</v>
      </c>
    </row>
    <row r="1289" spans="1:14" x14ac:dyDescent="0.3">
      <c r="A1289" s="10" t="s">
        <v>2783</v>
      </c>
      <c r="B1289" s="11" t="s">
        <v>2784</v>
      </c>
      <c r="C1289" s="12">
        <v>3</v>
      </c>
      <c r="D1289" s="13">
        <f t="shared" si="20"/>
        <v>1.8987341772151899E-2</v>
      </c>
      <c r="E1289" t="s">
        <v>38</v>
      </c>
      <c r="F1289" s="15" t="s">
        <v>568</v>
      </c>
      <c r="G1289" s="15" t="s">
        <v>16</v>
      </c>
      <c r="H1289" s="15">
        <v>289</v>
      </c>
      <c r="I1289" s="12" t="s">
        <v>23</v>
      </c>
      <c r="J1289" s="15">
        <v>136</v>
      </c>
      <c r="K1289" s="15" t="s">
        <v>30</v>
      </c>
      <c r="L1289" s="15" t="s">
        <v>19</v>
      </c>
      <c r="N1289" s="16" t="s">
        <v>25</v>
      </c>
    </row>
    <row r="1290" spans="1:14" x14ac:dyDescent="0.3">
      <c r="A1290" s="10" t="s">
        <v>2785</v>
      </c>
      <c r="B1290" s="11" t="s">
        <v>513</v>
      </c>
      <c r="C1290" s="12">
        <v>2</v>
      </c>
      <c r="D1290" s="13">
        <f t="shared" si="20"/>
        <v>1.2658227848101266E-2</v>
      </c>
      <c r="E1290" t="s">
        <v>61</v>
      </c>
      <c r="F1290" s="15" t="s">
        <v>42</v>
      </c>
      <c r="G1290" s="15" t="s">
        <v>16</v>
      </c>
      <c r="H1290" s="12">
        <v>261</v>
      </c>
      <c r="I1290" s="12" t="s">
        <v>23</v>
      </c>
      <c r="J1290" s="15">
        <v>237</v>
      </c>
      <c r="K1290" s="15" t="s">
        <v>30</v>
      </c>
      <c r="L1290" s="15" t="s">
        <v>19</v>
      </c>
    </row>
    <row r="1291" spans="1:14" x14ac:dyDescent="0.3">
      <c r="A1291" s="10" t="s">
        <v>2786</v>
      </c>
      <c r="B1291" s="11" t="s">
        <v>2787</v>
      </c>
      <c r="C1291" s="12">
        <v>3</v>
      </c>
      <c r="D1291" s="13">
        <f t="shared" si="20"/>
        <v>1.8987341772151899E-2</v>
      </c>
      <c r="E1291" t="s">
        <v>2788</v>
      </c>
      <c r="F1291" s="15" t="s">
        <v>42</v>
      </c>
      <c r="G1291" s="15" t="s">
        <v>16</v>
      </c>
      <c r="H1291" s="12">
        <v>184</v>
      </c>
      <c r="I1291" s="12" t="s">
        <v>23</v>
      </c>
      <c r="J1291" s="15">
        <v>178</v>
      </c>
      <c r="K1291" s="15" t="s">
        <v>30</v>
      </c>
      <c r="L1291" s="15" t="s">
        <v>19</v>
      </c>
    </row>
    <row r="1292" spans="1:14" x14ac:dyDescent="0.3">
      <c r="A1292" s="10" t="s">
        <v>2789</v>
      </c>
      <c r="B1292" s="11" t="s">
        <v>2790</v>
      </c>
      <c r="C1292" s="12">
        <v>10</v>
      </c>
      <c r="D1292" s="13">
        <f t="shared" si="20"/>
        <v>6.3291139240506333E-2</v>
      </c>
      <c r="E1292" t="s">
        <v>2791</v>
      </c>
      <c r="F1292" s="15" t="s">
        <v>1160</v>
      </c>
      <c r="G1292" s="15" t="s">
        <v>16</v>
      </c>
      <c r="H1292" s="12">
        <v>195</v>
      </c>
      <c r="I1292" s="12" t="s">
        <v>23</v>
      </c>
      <c r="J1292" s="15">
        <v>246</v>
      </c>
      <c r="K1292" s="15" t="s">
        <v>30</v>
      </c>
      <c r="L1292" s="15" t="s">
        <v>19</v>
      </c>
    </row>
    <row r="1293" spans="1:14" x14ac:dyDescent="0.3">
      <c r="A1293" s="10" t="s">
        <v>2792</v>
      </c>
      <c r="B1293" s="11" t="s">
        <v>2793</v>
      </c>
      <c r="C1293" s="12">
        <v>10</v>
      </c>
      <c r="D1293" s="13">
        <f t="shared" si="20"/>
        <v>6.3291139240506333E-2</v>
      </c>
      <c r="E1293" t="s">
        <v>2032</v>
      </c>
      <c r="F1293" s="15" t="s">
        <v>73</v>
      </c>
      <c r="G1293" s="15" t="s">
        <v>16</v>
      </c>
      <c r="H1293" s="12">
        <v>1967</v>
      </c>
      <c r="I1293" s="12" t="s">
        <v>17</v>
      </c>
      <c r="J1293" s="15">
        <v>107</v>
      </c>
      <c r="K1293" s="15" t="s">
        <v>30</v>
      </c>
      <c r="L1293" s="15" t="s">
        <v>19</v>
      </c>
    </row>
    <row r="1294" spans="1:14" x14ac:dyDescent="0.3">
      <c r="A1294" s="10" t="s">
        <v>2794</v>
      </c>
      <c r="B1294" s="11" t="s">
        <v>2795</v>
      </c>
      <c r="C1294" s="17">
        <v>4</v>
      </c>
      <c r="D1294" s="13">
        <f t="shared" si="20"/>
        <v>2.5316455696202531E-2</v>
      </c>
      <c r="E1294" t="s">
        <v>2469</v>
      </c>
      <c r="F1294" s="15" t="s">
        <v>73</v>
      </c>
      <c r="G1294" s="15" t="s">
        <v>16</v>
      </c>
      <c r="H1294" s="12">
        <v>2101</v>
      </c>
      <c r="I1294" s="12" t="s">
        <v>17</v>
      </c>
      <c r="J1294" s="15">
        <v>633</v>
      </c>
      <c r="K1294" s="15" t="s">
        <v>35</v>
      </c>
      <c r="L1294" s="15" t="s">
        <v>19</v>
      </c>
    </row>
    <row r="1295" spans="1:14" x14ac:dyDescent="0.3">
      <c r="A1295" s="10" t="s">
        <v>2796</v>
      </c>
      <c r="B1295" s="11" t="s">
        <v>848</v>
      </c>
      <c r="C1295" s="12">
        <v>1</v>
      </c>
      <c r="D1295" s="13">
        <f t="shared" si="20"/>
        <v>6.3291139240506328E-3</v>
      </c>
      <c r="E1295" t="s">
        <v>23</v>
      </c>
      <c r="F1295" s="15" t="s">
        <v>73</v>
      </c>
      <c r="G1295" s="15" t="s">
        <v>16</v>
      </c>
      <c r="H1295" s="12">
        <v>2841</v>
      </c>
      <c r="I1295" s="12" t="s">
        <v>17</v>
      </c>
      <c r="J1295" s="15">
        <v>674</v>
      </c>
      <c r="K1295" s="15" t="s">
        <v>35</v>
      </c>
      <c r="L1295" s="15" t="s">
        <v>19</v>
      </c>
    </row>
    <row r="1296" spans="1:14" x14ac:dyDescent="0.3">
      <c r="A1296" s="10" t="s">
        <v>2797</v>
      </c>
      <c r="B1296" s="11" t="s">
        <v>21</v>
      </c>
      <c r="C1296" s="12">
        <v>1</v>
      </c>
      <c r="D1296" s="13">
        <f t="shared" si="20"/>
        <v>6.3291139240506328E-3</v>
      </c>
      <c r="E1296" t="s">
        <v>22</v>
      </c>
      <c r="F1296" s="15" t="s">
        <v>73</v>
      </c>
      <c r="G1296" s="15" t="s">
        <v>16</v>
      </c>
      <c r="H1296" s="12">
        <v>908</v>
      </c>
      <c r="I1296" s="15" t="s">
        <v>29</v>
      </c>
      <c r="J1296" s="15">
        <v>437</v>
      </c>
      <c r="K1296" s="15" t="s">
        <v>35</v>
      </c>
      <c r="L1296" s="15" t="s">
        <v>19</v>
      </c>
    </row>
    <row r="1297" spans="1:14" x14ac:dyDescent="0.3">
      <c r="A1297" s="10" t="s">
        <v>2798</v>
      </c>
      <c r="B1297" s="11" t="s">
        <v>501</v>
      </c>
      <c r="C1297" s="12">
        <v>2</v>
      </c>
      <c r="D1297" s="13">
        <f t="shared" si="20"/>
        <v>1.2658227848101266E-2</v>
      </c>
      <c r="E1297" t="s">
        <v>45</v>
      </c>
      <c r="F1297" s="15" t="s">
        <v>73</v>
      </c>
      <c r="G1297" s="19"/>
      <c r="H1297" s="12">
        <v>99</v>
      </c>
      <c r="I1297" s="12" t="s">
        <v>23</v>
      </c>
      <c r="J1297" s="15">
        <v>60</v>
      </c>
      <c r="K1297" s="19" t="s">
        <v>18</v>
      </c>
      <c r="L1297" s="19"/>
    </row>
    <row r="1298" spans="1:14" x14ac:dyDescent="0.3">
      <c r="A1298" s="10" t="s">
        <v>2799</v>
      </c>
      <c r="B1298" s="11" t="s">
        <v>488</v>
      </c>
      <c r="C1298" s="12">
        <v>1</v>
      </c>
      <c r="D1298" s="13">
        <f t="shared" si="20"/>
        <v>6.3291139240506328E-3</v>
      </c>
      <c r="E1298" t="s">
        <v>45</v>
      </c>
      <c r="F1298" s="15" t="s">
        <v>73</v>
      </c>
      <c r="G1298" s="15" t="s">
        <v>16</v>
      </c>
      <c r="H1298" s="12">
        <v>152</v>
      </c>
      <c r="I1298" s="12" t="s">
        <v>23</v>
      </c>
      <c r="J1298" s="15">
        <v>97</v>
      </c>
      <c r="K1298" s="15" t="s">
        <v>18</v>
      </c>
      <c r="L1298" s="15" t="s">
        <v>19</v>
      </c>
    </row>
    <row r="1299" spans="1:14" x14ac:dyDescent="0.3">
      <c r="A1299" s="10" t="s">
        <v>2800</v>
      </c>
      <c r="B1299" s="11" t="s">
        <v>2801</v>
      </c>
      <c r="C1299" s="12">
        <v>13</v>
      </c>
      <c r="D1299" s="13">
        <f t="shared" si="20"/>
        <v>8.2278481012658222E-2</v>
      </c>
      <c r="E1299" t="s">
        <v>2802</v>
      </c>
      <c r="F1299" s="15" t="s">
        <v>73</v>
      </c>
      <c r="G1299" s="15" t="s">
        <v>16</v>
      </c>
      <c r="H1299" s="12">
        <v>8322</v>
      </c>
      <c r="I1299" s="12" t="s">
        <v>17</v>
      </c>
      <c r="J1299" s="15">
        <v>847</v>
      </c>
      <c r="K1299" s="15" t="s">
        <v>35</v>
      </c>
      <c r="L1299" s="15" t="s">
        <v>19</v>
      </c>
    </row>
    <row r="1300" spans="1:14" x14ac:dyDescent="0.3">
      <c r="A1300" s="10" t="s">
        <v>2803</v>
      </c>
      <c r="B1300" s="11" t="s">
        <v>2804</v>
      </c>
      <c r="C1300" s="16">
        <v>5</v>
      </c>
      <c r="D1300" s="13">
        <f t="shared" si="20"/>
        <v>3.1645569620253167E-2</v>
      </c>
      <c r="E1300" t="s">
        <v>2805</v>
      </c>
      <c r="F1300" s="15" t="s">
        <v>73</v>
      </c>
      <c r="G1300" s="15" t="s">
        <v>102</v>
      </c>
      <c r="H1300" s="12">
        <v>6276</v>
      </c>
      <c r="I1300" s="12" t="s">
        <v>17</v>
      </c>
      <c r="J1300" s="15">
        <v>973</v>
      </c>
      <c r="K1300" s="15" t="s">
        <v>35</v>
      </c>
      <c r="L1300" s="15" t="s">
        <v>19</v>
      </c>
    </row>
    <row r="1301" spans="1:14" x14ac:dyDescent="0.3">
      <c r="A1301" s="10" t="s">
        <v>2806</v>
      </c>
      <c r="B1301" s="11" t="s">
        <v>786</v>
      </c>
      <c r="C1301" s="12">
        <v>1</v>
      </c>
      <c r="D1301" s="13">
        <f t="shared" si="20"/>
        <v>6.3291139240506328E-3</v>
      </c>
      <c r="E1301" t="s">
        <v>38</v>
      </c>
      <c r="F1301" s="15" t="s">
        <v>73</v>
      </c>
      <c r="G1301" s="19"/>
      <c r="H1301" s="12">
        <v>1821</v>
      </c>
      <c r="I1301" s="12" t="s">
        <v>17</v>
      </c>
      <c r="J1301" s="15">
        <v>346</v>
      </c>
      <c r="K1301" s="19" t="s">
        <v>35</v>
      </c>
      <c r="L1301" s="19"/>
    </row>
    <row r="1302" spans="1:14" x14ac:dyDescent="0.3">
      <c r="A1302" s="10" t="s">
        <v>2807</v>
      </c>
      <c r="B1302" s="11" t="s">
        <v>786</v>
      </c>
      <c r="C1302" s="12">
        <v>1</v>
      </c>
      <c r="D1302" s="13">
        <f t="shared" si="20"/>
        <v>6.3291139240506328E-3</v>
      </c>
      <c r="E1302" t="s">
        <v>38</v>
      </c>
      <c r="F1302" s="15" t="s">
        <v>73</v>
      </c>
      <c r="G1302" s="19"/>
      <c r="H1302" s="12">
        <v>141</v>
      </c>
      <c r="I1302" s="12" t="s">
        <v>23</v>
      </c>
      <c r="J1302" s="15">
        <v>113</v>
      </c>
      <c r="K1302" s="19" t="s">
        <v>30</v>
      </c>
      <c r="L1302" s="19"/>
    </row>
    <row r="1303" spans="1:14" x14ac:dyDescent="0.3">
      <c r="A1303" s="10" t="s">
        <v>2808</v>
      </c>
      <c r="B1303" s="11" t="s">
        <v>2809</v>
      </c>
      <c r="C1303" s="12">
        <v>6</v>
      </c>
      <c r="D1303" s="13">
        <f t="shared" si="20"/>
        <v>3.7974683544303799E-2</v>
      </c>
      <c r="E1303" t="s">
        <v>2423</v>
      </c>
      <c r="F1303" s="15" t="s">
        <v>73</v>
      </c>
      <c r="G1303" s="15" t="s">
        <v>102</v>
      </c>
      <c r="H1303" s="15" t="s">
        <v>109</v>
      </c>
      <c r="I1303" s="12" t="s">
        <v>46</v>
      </c>
      <c r="J1303" s="15">
        <v>45</v>
      </c>
      <c r="K1303" s="15" t="s">
        <v>18</v>
      </c>
      <c r="L1303" s="15" t="s">
        <v>19</v>
      </c>
    </row>
    <row r="1304" spans="1:14" x14ac:dyDescent="0.3">
      <c r="A1304" s="10" t="s">
        <v>2810</v>
      </c>
      <c r="B1304" s="11" t="s">
        <v>2811</v>
      </c>
      <c r="C1304" s="12">
        <v>23</v>
      </c>
      <c r="D1304" s="13">
        <f t="shared" si="20"/>
        <v>0.14556962025316456</v>
      </c>
      <c r="E1304" t="s">
        <v>2812</v>
      </c>
      <c r="F1304" s="15" t="s">
        <v>42</v>
      </c>
      <c r="G1304" s="15" t="s">
        <v>16</v>
      </c>
      <c r="H1304" s="12">
        <v>465</v>
      </c>
      <c r="I1304" s="12" t="s">
        <v>23</v>
      </c>
      <c r="J1304" s="15">
        <v>270</v>
      </c>
      <c r="K1304" s="15" t="s">
        <v>30</v>
      </c>
      <c r="L1304" s="15" t="s">
        <v>19</v>
      </c>
      <c r="N1304" s="16" t="s">
        <v>25</v>
      </c>
    </row>
    <row r="1305" spans="1:14" x14ac:dyDescent="0.3">
      <c r="A1305" s="10" t="s">
        <v>2813</v>
      </c>
      <c r="B1305" s="11" t="s">
        <v>2814</v>
      </c>
      <c r="C1305" s="12">
        <v>2</v>
      </c>
      <c r="D1305" s="13">
        <f t="shared" si="20"/>
        <v>1.2658227848101266E-2</v>
      </c>
      <c r="E1305" t="s">
        <v>34</v>
      </c>
      <c r="F1305" s="15" t="s">
        <v>2815</v>
      </c>
      <c r="G1305" s="15" t="s">
        <v>16</v>
      </c>
      <c r="H1305" s="12">
        <v>394</v>
      </c>
      <c r="I1305" s="12" t="s">
        <v>23</v>
      </c>
      <c r="J1305" s="15">
        <v>207</v>
      </c>
      <c r="K1305" s="15" t="s">
        <v>30</v>
      </c>
      <c r="L1305" s="15" t="s">
        <v>19</v>
      </c>
    </row>
    <row r="1306" spans="1:14" x14ac:dyDescent="0.3">
      <c r="A1306" s="10" t="s">
        <v>2816</v>
      </c>
      <c r="B1306" s="11" t="s">
        <v>2817</v>
      </c>
      <c r="C1306" s="12">
        <v>4</v>
      </c>
      <c r="D1306" s="13">
        <f t="shared" si="20"/>
        <v>2.5316455696202531E-2</v>
      </c>
      <c r="E1306" t="s">
        <v>34</v>
      </c>
      <c r="F1306" s="15" t="s">
        <v>2815</v>
      </c>
      <c r="G1306" s="15" t="s">
        <v>16</v>
      </c>
      <c r="H1306" s="15">
        <v>851</v>
      </c>
      <c r="I1306" s="15" t="s">
        <v>29</v>
      </c>
      <c r="J1306" s="15">
        <v>272</v>
      </c>
      <c r="K1306" s="15" t="s">
        <v>30</v>
      </c>
      <c r="L1306" s="15" t="s">
        <v>19</v>
      </c>
    </row>
    <row r="1307" spans="1:14" x14ac:dyDescent="0.3">
      <c r="A1307" s="10" t="s">
        <v>2818</v>
      </c>
      <c r="B1307" s="11" t="s">
        <v>2819</v>
      </c>
      <c r="C1307" s="12">
        <v>4</v>
      </c>
      <c r="D1307" s="13">
        <f t="shared" si="20"/>
        <v>2.5316455696202531E-2</v>
      </c>
      <c r="E1307" t="s">
        <v>2820</v>
      </c>
      <c r="F1307" s="15" t="s">
        <v>2815</v>
      </c>
      <c r="G1307" s="15" t="s">
        <v>16</v>
      </c>
      <c r="H1307" s="12">
        <v>489</v>
      </c>
      <c r="I1307" s="12" t="s">
        <v>23</v>
      </c>
      <c r="J1307" s="15">
        <v>272</v>
      </c>
      <c r="K1307" s="15" t="s">
        <v>30</v>
      </c>
      <c r="L1307" s="15" t="s">
        <v>19</v>
      </c>
    </row>
    <row r="1308" spans="1:14" x14ac:dyDescent="0.3">
      <c r="A1308" s="10" t="s">
        <v>2821</v>
      </c>
      <c r="B1308" s="11" t="s">
        <v>2822</v>
      </c>
      <c r="C1308" s="12">
        <v>4</v>
      </c>
      <c r="D1308" s="13">
        <f t="shared" si="20"/>
        <v>2.5316455696202531E-2</v>
      </c>
      <c r="E1308" t="s">
        <v>480</v>
      </c>
      <c r="F1308" s="15" t="s">
        <v>73</v>
      </c>
      <c r="G1308" s="15" t="s">
        <v>102</v>
      </c>
      <c r="H1308" s="12">
        <v>1319</v>
      </c>
      <c r="I1308" s="12" t="s">
        <v>17</v>
      </c>
      <c r="J1308" s="15">
        <v>377</v>
      </c>
      <c r="K1308" s="15" t="s">
        <v>35</v>
      </c>
      <c r="L1308" s="15" t="s">
        <v>19</v>
      </c>
    </row>
    <row r="1309" spans="1:14" x14ac:dyDescent="0.3">
      <c r="A1309" s="10" t="s">
        <v>2823</v>
      </c>
      <c r="B1309" s="11" t="s">
        <v>2824</v>
      </c>
      <c r="C1309" s="12">
        <v>3</v>
      </c>
      <c r="D1309" s="13">
        <f t="shared" si="20"/>
        <v>1.8987341772151899E-2</v>
      </c>
      <c r="E1309" t="s">
        <v>80</v>
      </c>
      <c r="F1309" s="15" t="s">
        <v>73</v>
      </c>
      <c r="G1309" s="15" t="s">
        <v>16</v>
      </c>
      <c r="H1309" s="12">
        <v>974</v>
      </c>
      <c r="I1309" s="15" t="s">
        <v>29</v>
      </c>
      <c r="J1309" s="15">
        <v>254</v>
      </c>
      <c r="K1309" s="15" t="s">
        <v>30</v>
      </c>
      <c r="L1309" s="15" t="s">
        <v>19</v>
      </c>
    </row>
    <row r="1310" spans="1:14" x14ac:dyDescent="0.3">
      <c r="A1310" s="10" t="s">
        <v>2825</v>
      </c>
      <c r="B1310" s="11" t="s">
        <v>2826</v>
      </c>
      <c r="C1310" s="12">
        <v>1</v>
      </c>
      <c r="D1310" s="13">
        <f t="shared" si="20"/>
        <v>6.3291139240506328E-3</v>
      </c>
      <c r="E1310" t="s">
        <v>80</v>
      </c>
      <c r="F1310" s="15" t="s">
        <v>73</v>
      </c>
      <c r="G1310" s="15" t="s">
        <v>16</v>
      </c>
      <c r="H1310" s="12">
        <v>795</v>
      </c>
      <c r="I1310" s="15" t="s">
        <v>29</v>
      </c>
      <c r="J1310" s="15">
        <v>232</v>
      </c>
      <c r="K1310" s="15" t="s">
        <v>30</v>
      </c>
      <c r="L1310" s="15" t="s">
        <v>19</v>
      </c>
    </row>
    <row r="1311" spans="1:14" x14ac:dyDescent="0.3">
      <c r="A1311" s="10" t="s">
        <v>2827</v>
      </c>
      <c r="B1311" s="11" t="s">
        <v>2828</v>
      </c>
      <c r="C1311" s="12">
        <v>6</v>
      </c>
      <c r="D1311" s="13">
        <f t="shared" si="20"/>
        <v>3.7974683544303799E-2</v>
      </c>
      <c r="E1311" t="s">
        <v>2829</v>
      </c>
      <c r="F1311" s="15" t="s">
        <v>73</v>
      </c>
      <c r="G1311" s="15" t="s">
        <v>16</v>
      </c>
      <c r="H1311" s="12">
        <v>4472</v>
      </c>
      <c r="I1311" s="12" t="s">
        <v>17</v>
      </c>
      <c r="J1311" s="15">
        <v>259</v>
      </c>
      <c r="K1311" s="15" t="s">
        <v>30</v>
      </c>
      <c r="L1311" s="15" t="s">
        <v>19</v>
      </c>
    </row>
    <row r="1312" spans="1:14" x14ac:dyDescent="0.3">
      <c r="A1312" s="10" t="s">
        <v>2830</v>
      </c>
      <c r="B1312" s="11" t="s">
        <v>2831</v>
      </c>
      <c r="C1312" s="12">
        <v>4</v>
      </c>
      <c r="D1312" s="13">
        <f t="shared" si="20"/>
        <v>2.5316455696202531E-2</v>
      </c>
      <c r="E1312" t="s">
        <v>993</v>
      </c>
      <c r="F1312" s="15" t="s">
        <v>2832</v>
      </c>
      <c r="G1312" s="15" t="s">
        <v>16</v>
      </c>
      <c r="H1312" s="12">
        <v>503</v>
      </c>
      <c r="I1312" s="15" t="s">
        <v>29</v>
      </c>
      <c r="J1312" s="15">
        <v>265</v>
      </c>
      <c r="K1312" s="15" t="s">
        <v>30</v>
      </c>
      <c r="L1312" s="15" t="s">
        <v>19</v>
      </c>
      <c r="N1312" s="16" t="s">
        <v>25</v>
      </c>
    </row>
    <row r="1313" spans="1:14" x14ac:dyDescent="0.3">
      <c r="A1313" s="10" t="s">
        <v>2833</v>
      </c>
      <c r="B1313" s="11" t="s">
        <v>2834</v>
      </c>
      <c r="C1313" s="12">
        <v>14</v>
      </c>
      <c r="D1313" s="13">
        <f t="shared" si="20"/>
        <v>8.8607594936708861E-2</v>
      </c>
      <c r="E1313" t="s">
        <v>2835</v>
      </c>
      <c r="F1313" s="15" t="s">
        <v>2832</v>
      </c>
      <c r="G1313" s="15" t="s">
        <v>102</v>
      </c>
      <c r="H1313" s="12">
        <v>1972</v>
      </c>
      <c r="I1313" s="12" t="s">
        <v>17</v>
      </c>
      <c r="J1313" s="15">
        <v>617</v>
      </c>
      <c r="K1313" s="15" t="s">
        <v>35</v>
      </c>
      <c r="L1313" s="15" t="s">
        <v>19</v>
      </c>
      <c r="N1313" s="16" t="s">
        <v>25</v>
      </c>
    </row>
    <row r="1314" spans="1:14" x14ac:dyDescent="0.3">
      <c r="A1314" s="10" t="s">
        <v>2836</v>
      </c>
      <c r="B1314" s="11" t="s">
        <v>2837</v>
      </c>
      <c r="C1314" s="12">
        <v>2</v>
      </c>
      <c r="D1314" s="13">
        <f t="shared" si="20"/>
        <v>1.2658227848101266E-2</v>
      </c>
      <c r="E1314" t="s">
        <v>1159</v>
      </c>
      <c r="F1314" s="15" t="s">
        <v>101</v>
      </c>
      <c r="G1314" s="15" t="s">
        <v>16</v>
      </c>
      <c r="H1314" s="12">
        <v>227</v>
      </c>
      <c r="I1314" s="12" t="s">
        <v>23</v>
      </c>
      <c r="J1314" s="15">
        <v>81</v>
      </c>
      <c r="K1314" s="15" t="s">
        <v>18</v>
      </c>
      <c r="L1314" s="15" t="s">
        <v>19</v>
      </c>
    </row>
    <row r="1315" spans="1:14" x14ac:dyDescent="0.3">
      <c r="A1315" s="10" t="s">
        <v>2838</v>
      </c>
      <c r="B1315" s="11" t="s">
        <v>2839</v>
      </c>
      <c r="C1315" s="12">
        <v>55</v>
      </c>
      <c r="D1315" s="13">
        <f t="shared" si="20"/>
        <v>0.34810126582278483</v>
      </c>
      <c r="E1315" t="s">
        <v>1426</v>
      </c>
      <c r="F1315" s="15" t="s">
        <v>101</v>
      </c>
      <c r="G1315" s="15" t="s">
        <v>16</v>
      </c>
      <c r="H1315" s="12">
        <v>2661</v>
      </c>
      <c r="I1315" s="12" t="s">
        <v>17</v>
      </c>
      <c r="J1315" s="15">
        <v>818</v>
      </c>
      <c r="K1315" s="15" t="s">
        <v>35</v>
      </c>
      <c r="L1315" s="15" t="s">
        <v>19</v>
      </c>
    </row>
    <row r="1316" spans="1:14" x14ac:dyDescent="0.3">
      <c r="A1316" s="10" t="s">
        <v>2840</v>
      </c>
      <c r="B1316" s="11" t="s">
        <v>2841</v>
      </c>
      <c r="C1316" s="12">
        <v>46</v>
      </c>
      <c r="D1316" s="13">
        <f t="shared" si="20"/>
        <v>0.29113924050632911</v>
      </c>
      <c r="E1316" t="s">
        <v>922</v>
      </c>
      <c r="F1316" s="15" t="s">
        <v>229</v>
      </c>
      <c r="G1316" s="15" t="s">
        <v>16</v>
      </c>
      <c r="H1316" s="15">
        <v>2452</v>
      </c>
      <c r="I1316" s="12" t="s">
        <v>17</v>
      </c>
      <c r="J1316" s="15">
        <v>512</v>
      </c>
      <c r="K1316" s="15" t="s">
        <v>35</v>
      </c>
      <c r="L1316" s="15" t="s">
        <v>19</v>
      </c>
    </row>
    <row r="1317" spans="1:14" x14ac:dyDescent="0.3">
      <c r="A1317" s="10" t="s">
        <v>2842</v>
      </c>
      <c r="B1317" s="11" t="s">
        <v>343</v>
      </c>
      <c r="C1317" s="16">
        <v>1</v>
      </c>
      <c r="D1317" s="13">
        <f t="shared" si="20"/>
        <v>6.3291139240506328E-3</v>
      </c>
      <c r="E1317" t="s">
        <v>93</v>
      </c>
      <c r="F1317" s="15" t="s">
        <v>42</v>
      </c>
      <c r="G1317" s="15" t="s">
        <v>16</v>
      </c>
      <c r="H1317" s="12">
        <v>799</v>
      </c>
      <c r="I1317" s="15" t="s">
        <v>29</v>
      </c>
      <c r="J1317" s="15">
        <v>91</v>
      </c>
      <c r="K1317" s="15" t="s">
        <v>18</v>
      </c>
      <c r="L1317" s="15" t="s">
        <v>19</v>
      </c>
    </row>
    <row r="1318" spans="1:14" x14ac:dyDescent="0.3">
      <c r="A1318" s="10" t="s">
        <v>2843</v>
      </c>
      <c r="B1318" s="11" t="s">
        <v>2844</v>
      </c>
      <c r="C1318" s="12">
        <v>74</v>
      </c>
      <c r="D1318" s="13">
        <f t="shared" si="20"/>
        <v>0.46835443037974683</v>
      </c>
      <c r="E1318" t="s">
        <v>2845</v>
      </c>
      <c r="F1318" s="15" t="s">
        <v>1182</v>
      </c>
      <c r="G1318" s="15" t="s">
        <v>16</v>
      </c>
      <c r="H1318" s="12">
        <v>4747</v>
      </c>
      <c r="I1318" s="12" t="s">
        <v>17</v>
      </c>
      <c r="J1318" s="15">
        <v>771</v>
      </c>
      <c r="K1318" s="15" t="s">
        <v>35</v>
      </c>
      <c r="L1318" s="15" t="s">
        <v>19</v>
      </c>
    </row>
    <row r="1319" spans="1:14" x14ac:dyDescent="0.3">
      <c r="A1319" s="10" t="s">
        <v>2846</v>
      </c>
      <c r="B1319" s="11" t="s">
        <v>2847</v>
      </c>
      <c r="C1319" s="12">
        <v>6</v>
      </c>
      <c r="D1319" s="13">
        <f t="shared" si="20"/>
        <v>3.7974683544303799E-2</v>
      </c>
      <c r="E1319" t="s">
        <v>2848</v>
      </c>
      <c r="F1319" s="15" t="s">
        <v>1182</v>
      </c>
      <c r="G1319" s="15" t="s">
        <v>16</v>
      </c>
      <c r="H1319" s="12">
        <v>595</v>
      </c>
      <c r="I1319" s="15" t="s">
        <v>29</v>
      </c>
      <c r="J1319" s="15">
        <v>272</v>
      </c>
      <c r="K1319" s="15" t="s">
        <v>30</v>
      </c>
      <c r="L1319" s="15" t="s">
        <v>19</v>
      </c>
    </row>
    <row r="1320" spans="1:14" x14ac:dyDescent="0.3">
      <c r="A1320" s="10" t="s">
        <v>2849</v>
      </c>
      <c r="B1320" s="11" t="s">
        <v>2850</v>
      </c>
      <c r="C1320" s="12">
        <v>5</v>
      </c>
      <c r="D1320" s="13">
        <f t="shared" si="20"/>
        <v>3.1645569620253167E-2</v>
      </c>
      <c r="E1320" t="s">
        <v>76</v>
      </c>
      <c r="F1320" s="15" t="s">
        <v>1182</v>
      </c>
      <c r="G1320" s="15" t="s">
        <v>16</v>
      </c>
      <c r="H1320" s="12">
        <v>36</v>
      </c>
      <c r="I1320" s="12" t="s">
        <v>46</v>
      </c>
      <c r="J1320" s="15">
        <v>33</v>
      </c>
      <c r="K1320" s="15" t="s">
        <v>18</v>
      </c>
      <c r="L1320" s="15"/>
    </row>
    <row r="1321" spans="1:14" x14ac:dyDescent="0.3">
      <c r="A1321" s="10" t="s">
        <v>2851</v>
      </c>
      <c r="B1321" s="11" t="s">
        <v>2515</v>
      </c>
      <c r="C1321" s="12">
        <v>1</v>
      </c>
      <c r="D1321" s="13">
        <f t="shared" si="20"/>
        <v>6.3291139240506328E-3</v>
      </c>
      <c r="E1321" t="s">
        <v>232</v>
      </c>
      <c r="F1321" s="15" t="s">
        <v>1182</v>
      </c>
      <c r="G1321" s="15" t="s">
        <v>16</v>
      </c>
      <c r="H1321" s="12">
        <v>92</v>
      </c>
      <c r="I1321" s="12" t="s">
        <v>23</v>
      </c>
      <c r="J1321" s="15">
        <v>101</v>
      </c>
      <c r="K1321" s="15" t="s">
        <v>30</v>
      </c>
      <c r="L1321" s="15" t="s">
        <v>19</v>
      </c>
    </row>
    <row r="1322" spans="1:14" x14ac:dyDescent="0.3">
      <c r="A1322" s="10" t="s">
        <v>2852</v>
      </c>
      <c r="B1322" s="11" t="s">
        <v>2853</v>
      </c>
      <c r="C1322" s="12">
        <v>73</v>
      </c>
      <c r="D1322" s="13">
        <f t="shared" si="20"/>
        <v>0.46202531645569622</v>
      </c>
      <c r="E1322" t="s">
        <v>172</v>
      </c>
      <c r="F1322" s="15" t="s">
        <v>1182</v>
      </c>
      <c r="G1322" s="15" t="s">
        <v>16</v>
      </c>
      <c r="H1322" s="12">
        <v>976</v>
      </c>
      <c r="I1322" s="15" t="s">
        <v>29</v>
      </c>
      <c r="J1322" s="15">
        <v>407</v>
      </c>
      <c r="K1322" s="15" t="s">
        <v>35</v>
      </c>
      <c r="L1322" s="15" t="s">
        <v>19</v>
      </c>
    </row>
    <row r="1323" spans="1:14" x14ac:dyDescent="0.3">
      <c r="A1323" s="10" t="s">
        <v>2854</v>
      </c>
      <c r="B1323" s="11" t="s">
        <v>2855</v>
      </c>
      <c r="C1323" s="12">
        <v>3</v>
      </c>
      <c r="D1323" s="13">
        <f t="shared" si="20"/>
        <v>1.8987341772151899E-2</v>
      </c>
      <c r="E1323" t="s">
        <v>52</v>
      </c>
      <c r="F1323" s="15" t="s">
        <v>284</v>
      </c>
      <c r="G1323" s="15" t="s">
        <v>16</v>
      </c>
      <c r="H1323" s="12">
        <v>531</v>
      </c>
      <c r="I1323" s="15" t="s">
        <v>29</v>
      </c>
      <c r="J1323" s="15">
        <v>265</v>
      </c>
      <c r="K1323" s="15" t="s">
        <v>30</v>
      </c>
      <c r="L1323" s="15" t="s">
        <v>19</v>
      </c>
    </row>
    <row r="1324" spans="1:14" x14ac:dyDescent="0.3">
      <c r="A1324" s="10" t="s">
        <v>2856</v>
      </c>
      <c r="B1324" s="11" t="s">
        <v>2857</v>
      </c>
      <c r="C1324" s="12">
        <v>13</v>
      </c>
      <c r="D1324" s="13">
        <f t="shared" si="20"/>
        <v>8.2278481012658222E-2</v>
      </c>
      <c r="E1324" t="s">
        <v>2858</v>
      </c>
      <c r="F1324" s="15" t="s">
        <v>270</v>
      </c>
      <c r="G1324" s="15" t="s">
        <v>16</v>
      </c>
      <c r="H1324" s="12">
        <v>4904</v>
      </c>
      <c r="I1324" s="12" t="s">
        <v>17</v>
      </c>
      <c r="J1324" s="15">
        <v>397</v>
      </c>
      <c r="K1324" s="15" t="s">
        <v>35</v>
      </c>
      <c r="L1324" s="15" t="s">
        <v>19</v>
      </c>
      <c r="N1324" s="16" t="s">
        <v>25</v>
      </c>
    </row>
    <row r="1325" spans="1:14" x14ac:dyDescent="0.3">
      <c r="A1325" s="10" t="s">
        <v>2859</v>
      </c>
      <c r="B1325" s="11" t="s">
        <v>766</v>
      </c>
      <c r="C1325" s="12">
        <v>1</v>
      </c>
      <c r="D1325" s="13">
        <f t="shared" si="20"/>
        <v>6.3291139240506328E-3</v>
      </c>
      <c r="E1325" t="s">
        <v>315</v>
      </c>
      <c r="F1325" s="15" t="s">
        <v>270</v>
      </c>
      <c r="G1325" s="15" t="s">
        <v>16</v>
      </c>
      <c r="H1325" s="12">
        <v>1076</v>
      </c>
      <c r="I1325" s="12" t="s">
        <v>17</v>
      </c>
      <c r="J1325" s="15">
        <v>103</v>
      </c>
      <c r="K1325" s="15" t="s">
        <v>30</v>
      </c>
      <c r="L1325" s="15" t="s">
        <v>19</v>
      </c>
    </row>
    <row r="1326" spans="1:14" x14ac:dyDescent="0.3">
      <c r="A1326" s="10" t="s">
        <v>2860</v>
      </c>
      <c r="B1326" s="11" t="s">
        <v>343</v>
      </c>
      <c r="C1326" s="16">
        <v>1</v>
      </c>
      <c r="D1326" s="13">
        <f t="shared" si="20"/>
        <v>6.3291139240506328E-3</v>
      </c>
      <c r="E1326" t="s">
        <v>93</v>
      </c>
      <c r="F1326" s="15" t="s">
        <v>386</v>
      </c>
      <c r="G1326" s="15" t="s">
        <v>16</v>
      </c>
      <c r="H1326" s="12">
        <v>490</v>
      </c>
      <c r="I1326" s="12" t="s">
        <v>23</v>
      </c>
      <c r="J1326" s="15">
        <v>137</v>
      </c>
      <c r="K1326" s="15" t="s">
        <v>30</v>
      </c>
      <c r="L1326" s="15" t="s">
        <v>19</v>
      </c>
    </row>
    <row r="1327" spans="1:14" x14ac:dyDescent="0.3">
      <c r="A1327" s="10" t="s">
        <v>2861</v>
      </c>
      <c r="B1327" s="11" t="s">
        <v>1075</v>
      </c>
      <c r="C1327" s="12">
        <v>1</v>
      </c>
      <c r="D1327" s="13">
        <f t="shared" si="20"/>
        <v>6.3291139240506328E-3</v>
      </c>
      <c r="E1327" t="s">
        <v>315</v>
      </c>
      <c r="F1327" s="15" t="s">
        <v>687</v>
      </c>
      <c r="G1327" s="15" t="s">
        <v>2862</v>
      </c>
      <c r="H1327" s="12">
        <v>721</v>
      </c>
      <c r="I1327" s="15" t="s">
        <v>29</v>
      </c>
      <c r="J1327" s="15">
        <v>131</v>
      </c>
      <c r="K1327" s="15" t="s">
        <v>30</v>
      </c>
      <c r="L1327" s="15" t="s">
        <v>19</v>
      </c>
    </row>
    <row r="1328" spans="1:14" x14ac:dyDescent="0.3">
      <c r="A1328" s="10" t="s">
        <v>2863</v>
      </c>
      <c r="B1328" s="11" t="s">
        <v>2864</v>
      </c>
      <c r="C1328" s="12">
        <v>35</v>
      </c>
      <c r="D1328" s="13">
        <f t="shared" si="20"/>
        <v>0.22151898734177214</v>
      </c>
      <c r="E1328" t="s">
        <v>2865</v>
      </c>
      <c r="F1328" s="15" t="s">
        <v>687</v>
      </c>
      <c r="G1328" s="15" t="s">
        <v>16</v>
      </c>
      <c r="H1328" s="12">
        <v>796</v>
      </c>
      <c r="I1328" s="15" t="s">
        <v>29</v>
      </c>
      <c r="J1328" s="15">
        <v>159</v>
      </c>
      <c r="K1328" s="15" t="s">
        <v>30</v>
      </c>
      <c r="L1328" s="15" t="s">
        <v>19</v>
      </c>
      <c r="N1328" s="16" t="s">
        <v>25</v>
      </c>
    </row>
    <row r="1329" spans="1:14" x14ac:dyDescent="0.3">
      <c r="A1329" s="10" t="s">
        <v>2866</v>
      </c>
      <c r="B1329" s="11" t="s">
        <v>766</v>
      </c>
      <c r="C1329" s="12">
        <v>1</v>
      </c>
      <c r="D1329" s="13">
        <f t="shared" si="20"/>
        <v>6.3291139240506328E-3</v>
      </c>
      <c r="E1329" t="s">
        <v>315</v>
      </c>
      <c r="F1329" s="15" t="s">
        <v>687</v>
      </c>
      <c r="G1329" s="15" t="s">
        <v>16</v>
      </c>
      <c r="H1329" s="12">
        <v>363</v>
      </c>
      <c r="I1329" s="12" t="s">
        <v>23</v>
      </c>
      <c r="J1329" s="15">
        <v>136</v>
      </c>
      <c r="K1329" s="15" t="s">
        <v>30</v>
      </c>
      <c r="L1329" s="15" t="s">
        <v>19</v>
      </c>
    </row>
    <row r="1330" spans="1:14" x14ac:dyDescent="0.3">
      <c r="A1330" s="10" t="s">
        <v>2867</v>
      </c>
      <c r="B1330" s="11" t="s">
        <v>2868</v>
      </c>
      <c r="C1330" s="12">
        <v>3</v>
      </c>
      <c r="D1330" s="13">
        <f t="shared" si="20"/>
        <v>1.8987341772151899E-2</v>
      </c>
      <c r="E1330" t="s">
        <v>2029</v>
      </c>
      <c r="F1330" s="15" t="s">
        <v>687</v>
      </c>
      <c r="G1330" s="15" t="s">
        <v>16</v>
      </c>
      <c r="H1330" s="12">
        <v>300</v>
      </c>
      <c r="I1330" s="12" t="s">
        <v>23</v>
      </c>
      <c r="J1330" s="15">
        <v>226</v>
      </c>
      <c r="K1330" s="15" t="s">
        <v>30</v>
      </c>
      <c r="L1330" s="15" t="s">
        <v>19</v>
      </c>
      <c r="N1330" s="16" t="s">
        <v>25</v>
      </c>
    </row>
    <row r="1331" spans="1:14" x14ac:dyDescent="0.3">
      <c r="A1331" s="10" t="s">
        <v>2869</v>
      </c>
      <c r="B1331" s="11" t="s">
        <v>2870</v>
      </c>
      <c r="C1331" s="12">
        <v>3</v>
      </c>
      <c r="D1331" s="13">
        <f t="shared" si="20"/>
        <v>1.8987341772151899E-2</v>
      </c>
      <c r="E1331" t="s">
        <v>45</v>
      </c>
      <c r="F1331" s="15" t="s">
        <v>1873</v>
      </c>
      <c r="G1331" s="15" t="s">
        <v>16</v>
      </c>
      <c r="H1331" s="12">
        <v>384</v>
      </c>
      <c r="I1331" s="12" t="s">
        <v>23</v>
      </c>
      <c r="J1331" s="15">
        <v>126</v>
      </c>
      <c r="K1331" s="15" t="s">
        <v>30</v>
      </c>
      <c r="L1331" s="15" t="s">
        <v>19</v>
      </c>
      <c r="N1331" s="16" t="s">
        <v>25</v>
      </c>
    </row>
    <row r="1332" spans="1:14" x14ac:dyDescent="0.3">
      <c r="A1332" s="10" t="s">
        <v>2871</v>
      </c>
      <c r="B1332" s="11" t="s">
        <v>2872</v>
      </c>
      <c r="C1332" s="12">
        <v>3</v>
      </c>
      <c r="D1332" s="13">
        <f t="shared" si="20"/>
        <v>1.8987341772151899E-2</v>
      </c>
      <c r="E1332" t="s">
        <v>14</v>
      </c>
      <c r="F1332" s="15" t="s">
        <v>1595</v>
      </c>
      <c r="G1332" s="15" t="s">
        <v>16</v>
      </c>
      <c r="H1332" s="12">
        <v>64</v>
      </c>
      <c r="I1332" s="12" t="s">
        <v>23</v>
      </c>
      <c r="J1332" s="15">
        <v>88</v>
      </c>
      <c r="K1332" s="15" t="s">
        <v>18</v>
      </c>
      <c r="L1332" s="15" t="s">
        <v>19</v>
      </c>
    </row>
    <row r="1333" spans="1:14" x14ac:dyDescent="0.3">
      <c r="A1333" s="10" t="s">
        <v>2873</v>
      </c>
      <c r="B1333" s="11" t="s">
        <v>37</v>
      </c>
      <c r="C1333" s="12">
        <v>1</v>
      </c>
      <c r="D1333" s="13">
        <f t="shared" si="20"/>
        <v>6.3291139240506328E-3</v>
      </c>
      <c r="E1333" t="s">
        <v>38</v>
      </c>
      <c r="F1333" s="15" t="s">
        <v>1595</v>
      </c>
      <c r="G1333" s="15" t="s">
        <v>16</v>
      </c>
      <c r="H1333" s="12">
        <v>499</v>
      </c>
      <c r="I1333" s="12" t="s">
        <v>23</v>
      </c>
      <c r="J1333" s="15">
        <v>8</v>
      </c>
      <c r="K1333" s="15" t="s">
        <v>110</v>
      </c>
      <c r="L1333" s="15" t="s">
        <v>19</v>
      </c>
    </row>
    <row r="1334" spans="1:14" x14ac:dyDescent="0.3">
      <c r="A1334" s="10" t="s">
        <v>2874</v>
      </c>
      <c r="B1334" s="11" t="s">
        <v>2875</v>
      </c>
      <c r="C1334" s="12">
        <v>8</v>
      </c>
      <c r="D1334" s="13">
        <f t="shared" si="20"/>
        <v>5.0632911392405063E-2</v>
      </c>
      <c r="E1334" t="s">
        <v>52</v>
      </c>
      <c r="F1334" s="15" t="s">
        <v>1595</v>
      </c>
      <c r="G1334" s="15" t="s">
        <v>16</v>
      </c>
      <c r="H1334" s="15">
        <v>92</v>
      </c>
      <c r="I1334" s="12" t="s">
        <v>23</v>
      </c>
      <c r="J1334" s="15">
        <v>62</v>
      </c>
      <c r="K1334" s="15" t="s">
        <v>18</v>
      </c>
      <c r="L1334" s="15"/>
    </row>
    <row r="1335" spans="1:14" x14ac:dyDescent="0.3">
      <c r="A1335" s="10" t="s">
        <v>2876</v>
      </c>
      <c r="B1335" s="11" t="s">
        <v>136</v>
      </c>
      <c r="C1335" s="12">
        <v>1</v>
      </c>
      <c r="D1335" s="13">
        <f t="shared" si="20"/>
        <v>6.3291139240506328E-3</v>
      </c>
      <c r="E1335" t="s">
        <v>45</v>
      </c>
      <c r="F1335" s="15" t="s">
        <v>1595</v>
      </c>
      <c r="G1335" s="15" t="s">
        <v>16</v>
      </c>
      <c r="H1335" s="12">
        <v>217</v>
      </c>
      <c r="I1335" s="12" t="s">
        <v>23</v>
      </c>
      <c r="J1335" s="15">
        <v>135</v>
      </c>
      <c r="K1335" s="15" t="s">
        <v>30</v>
      </c>
      <c r="L1335" s="15" t="s">
        <v>19</v>
      </c>
      <c r="M1335" s="19"/>
    </row>
    <row r="1336" spans="1:14" x14ac:dyDescent="0.3">
      <c r="A1336" s="10" t="s">
        <v>2877</v>
      </c>
      <c r="B1336" s="11" t="s">
        <v>2878</v>
      </c>
      <c r="C1336" s="12">
        <v>23</v>
      </c>
      <c r="D1336" s="13">
        <f t="shared" si="20"/>
        <v>0.14556962025316456</v>
      </c>
      <c r="E1336" t="s">
        <v>2879</v>
      </c>
      <c r="F1336" s="15" t="s">
        <v>1595</v>
      </c>
      <c r="G1336" s="15" t="s">
        <v>16</v>
      </c>
      <c r="H1336" s="15">
        <v>466</v>
      </c>
      <c r="I1336" s="12" t="s">
        <v>23</v>
      </c>
      <c r="J1336" s="15">
        <v>334</v>
      </c>
      <c r="K1336" s="15" t="s">
        <v>35</v>
      </c>
      <c r="L1336" s="15" t="s">
        <v>19</v>
      </c>
    </row>
    <row r="1337" spans="1:14" x14ac:dyDescent="0.3">
      <c r="A1337" s="10" t="s">
        <v>2880</v>
      </c>
      <c r="B1337" s="11" t="s">
        <v>2881</v>
      </c>
      <c r="C1337" s="12">
        <v>2</v>
      </c>
      <c r="D1337" s="13">
        <f t="shared" si="20"/>
        <v>1.2658227848101266E-2</v>
      </c>
      <c r="E1337" t="s">
        <v>232</v>
      </c>
      <c r="F1337" s="15" t="s">
        <v>1595</v>
      </c>
      <c r="G1337" s="15" t="s">
        <v>16</v>
      </c>
      <c r="H1337" s="12">
        <v>62</v>
      </c>
      <c r="I1337" s="12" t="s">
        <v>23</v>
      </c>
      <c r="J1337" s="15">
        <v>111</v>
      </c>
      <c r="K1337" s="15" t="s">
        <v>30</v>
      </c>
      <c r="L1337" s="15" t="s">
        <v>19</v>
      </c>
      <c r="M1337" t="s">
        <v>106</v>
      </c>
    </row>
    <row r="1338" spans="1:14" x14ac:dyDescent="0.3">
      <c r="A1338" s="10" t="s">
        <v>2882</v>
      </c>
      <c r="B1338" s="11" t="s">
        <v>2883</v>
      </c>
      <c r="C1338" s="17">
        <v>33</v>
      </c>
      <c r="D1338" s="18">
        <f t="shared" si="20"/>
        <v>0.20886075949367089</v>
      </c>
      <c r="E1338" t="s">
        <v>2884</v>
      </c>
      <c r="F1338" s="15" t="s">
        <v>1595</v>
      </c>
      <c r="G1338" s="15" t="s">
        <v>16</v>
      </c>
      <c r="H1338" s="12">
        <v>776</v>
      </c>
      <c r="I1338" s="15" t="s">
        <v>29</v>
      </c>
      <c r="J1338" s="15">
        <v>345</v>
      </c>
      <c r="K1338" s="15" t="s">
        <v>35</v>
      </c>
      <c r="L1338" s="15" t="s">
        <v>19</v>
      </c>
    </row>
    <row r="1339" spans="1:14" x14ac:dyDescent="0.3">
      <c r="A1339" s="10" t="s">
        <v>2885</v>
      </c>
      <c r="B1339" s="11" t="s">
        <v>2886</v>
      </c>
      <c r="C1339" s="17">
        <v>33</v>
      </c>
      <c r="D1339" s="18">
        <f t="shared" si="20"/>
        <v>0.20886075949367089</v>
      </c>
      <c r="E1339" t="s">
        <v>702</v>
      </c>
      <c r="F1339" s="15" t="s">
        <v>1595</v>
      </c>
      <c r="G1339" s="15" t="s">
        <v>16</v>
      </c>
      <c r="H1339" s="12">
        <v>442</v>
      </c>
      <c r="I1339" s="12" t="s">
        <v>23</v>
      </c>
      <c r="J1339" s="15">
        <v>341</v>
      </c>
      <c r="K1339" s="15" t="s">
        <v>35</v>
      </c>
      <c r="L1339" s="15" t="s">
        <v>19</v>
      </c>
    </row>
    <row r="1340" spans="1:14" x14ac:dyDescent="0.3">
      <c r="A1340" s="10" t="s">
        <v>2887</v>
      </c>
      <c r="B1340" s="11" t="s">
        <v>2888</v>
      </c>
      <c r="C1340" s="12">
        <v>4</v>
      </c>
      <c r="D1340" s="13">
        <f t="shared" si="20"/>
        <v>2.5316455696202531E-2</v>
      </c>
      <c r="E1340" t="s">
        <v>34</v>
      </c>
      <c r="F1340" s="15" t="s">
        <v>1595</v>
      </c>
      <c r="G1340" s="15" t="s">
        <v>16</v>
      </c>
      <c r="H1340" s="12">
        <v>76</v>
      </c>
      <c r="I1340" s="12" t="s">
        <v>23</v>
      </c>
      <c r="J1340" s="15">
        <v>262</v>
      </c>
      <c r="K1340" s="15" t="s">
        <v>30</v>
      </c>
      <c r="L1340" s="15" t="s">
        <v>19</v>
      </c>
    </row>
    <row r="1341" spans="1:14" x14ac:dyDescent="0.3">
      <c r="A1341" s="10" t="s">
        <v>2889</v>
      </c>
      <c r="B1341" s="11" t="s">
        <v>2890</v>
      </c>
      <c r="C1341" s="12">
        <v>58</v>
      </c>
      <c r="D1341" s="13">
        <f t="shared" si="20"/>
        <v>0.36708860759493672</v>
      </c>
      <c r="E1341" t="s">
        <v>2891</v>
      </c>
      <c r="F1341" s="15" t="s">
        <v>1935</v>
      </c>
      <c r="G1341" s="15" t="s">
        <v>16</v>
      </c>
      <c r="H1341" s="12">
        <v>1846</v>
      </c>
      <c r="I1341" s="12" t="s">
        <v>17</v>
      </c>
      <c r="J1341" s="15">
        <v>633</v>
      </c>
      <c r="K1341" s="15" t="s">
        <v>35</v>
      </c>
      <c r="L1341" s="15" t="s">
        <v>19</v>
      </c>
    </row>
    <row r="1342" spans="1:14" x14ac:dyDescent="0.3">
      <c r="A1342" s="10" t="s">
        <v>2892</v>
      </c>
      <c r="B1342" s="11" t="s">
        <v>68</v>
      </c>
      <c r="C1342" s="12">
        <v>1</v>
      </c>
      <c r="D1342" s="13">
        <f t="shared" si="20"/>
        <v>6.3291139240506328E-3</v>
      </c>
      <c r="E1342" t="s">
        <v>69</v>
      </c>
      <c r="F1342" s="15" t="s">
        <v>194</v>
      </c>
      <c r="G1342" s="15" t="s">
        <v>16</v>
      </c>
      <c r="H1342" s="12">
        <v>1208</v>
      </c>
      <c r="I1342" s="12" t="s">
        <v>17</v>
      </c>
      <c r="J1342" s="15">
        <v>701</v>
      </c>
      <c r="K1342" s="15" t="s">
        <v>35</v>
      </c>
      <c r="L1342" s="15" t="s">
        <v>19</v>
      </c>
    </row>
    <row r="1343" spans="1:14" x14ac:dyDescent="0.3">
      <c r="A1343" s="10" t="s">
        <v>2893</v>
      </c>
      <c r="B1343" s="11" t="s">
        <v>2894</v>
      </c>
      <c r="C1343" s="12">
        <v>4</v>
      </c>
      <c r="D1343" s="13">
        <f t="shared" si="20"/>
        <v>2.5316455696202531E-2</v>
      </c>
      <c r="E1343" t="s">
        <v>2895</v>
      </c>
      <c r="F1343" s="15" t="s">
        <v>194</v>
      </c>
      <c r="G1343" s="15" t="s">
        <v>16</v>
      </c>
      <c r="H1343" s="12">
        <v>678</v>
      </c>
      <c r="I1343" s="15" t="s">
        <v>29</v>
      </c>
      <c r="J1343" s="15">
        <v>423</v>
      </c>
      <c r="K1343" s="15" t="s">
        <v>35</v>
      </c>
      <c r="L1343" s="15" t="s">
        <v>19</v>
      </c>
    </row>
    <row r="1344" spans="1:14" x14ac:dyDescent="0.3">
      <c r="A1344" s="10" t="s">
        <v>2896</v>
      </c>
      <c r="B1344" s="11" t="s">
        <v>2897</v>
      </c>
      <c r="C1344" s="12">
        <v>7</v>
      </c>
      <c r="D1344" s="13">
        <f t="shared" si="20"/>
        <v>4.4303797468354431E-2</v>
      </c>
      <c r="E1344" t="s">
        <v>2898</v>
      </c>
      <c r="F1344" s="15" t="s">
        <v>194</v>
      </c>
      <c r="G1344" s="15" t="s">
        <v>16</v>
      </c>
      <c r="H1344" s="12">
        <v>2237</v>
      </c>
      <c r="I1344" s="12" t="s">
        <v>17</v>
      </c>
      <c r="J1344" s="15">
        <v>398</v>
      </c>
      <c r="K1344" s="15" t="s">
        <v>35</v>
      </c>
      <c r="L1344" s="15" t="s">
        <v>19</v>
      </c>
    </row>
    <row r="1345" spans="1:14" x14ac:dyDescent="0.3">
      <c r="A1345" s="10" t="s">
        <v>2899</v>
      </c>
      <c r="B1345" s="11" t="s">
        <v>501</v>
      </c>
      <c r="C1345" s="12">
        <v>2</v>
      </c>
      <c r="D1345" s="13">
        <f t="shared" si="20"/>
        <v>1.2658227848101266E-2</v>
      </c>
      <c r="E1345" t="s">
        <v>45</v>
      </c>
      <c r="F1345" s="15" t="s">
        <v>194</v>
      </c>
      <c r="G1345" s="15" t="s">
        <v>16</v>
      </c>
      <c r="H1345" s="12">
        <v>455</v>
      </c>
      <c r="I1345" s="12" t="s">
        <v>23</v>
      </c>
      <c r="J1345" s="15">
        <v>303</v>
      </c>
      <c r="K1345" s="15" t="s">
        <v>35</v>
      </c>
      <c r="L1345" s="15" t="s">
        <v>19</v>
      </c>
      <c r="N1345" s="16" t="s">
        <v>25</v>
      </c>
    </row>
    <row r="1346" spans="1:14" x14ac:dyDescent="0.3">
      <c r="A1346" s="10" t="s">
        <v>2900</v>
      </c>
      <c r="B1346" s="11" t="s">
        <v>2901</v>
      </c>
      <c r="C1346" s="12">
        <v>3</v>
      </c>
      <c r="D1346" s="13">
        <f t="shared" si="20"/>
        <v>1.8987341772151899E-2</v>
      </c>
      <c r="E1346" t="s">
        <v>45</v>
      </c>
      <c r="F1346" s="15" t="s">
        <v>194</v>
      </c>
      <c r="G1346" s="15" t="s">
        <v>16</v>
      </c>
      <c r="H1346" s="12">
        <v>115</v>
      </c>
      <c r="I1346" s="12" t="s">
        <v>23</v>
      </c>
      <c r="J1346" s="15">
        <v>213</v>
      </c>
      <c r="K1346" s="15" t="s">
        <v>30</v>
      </c>
      <c r="L1346" s="15" t="s">
        <v>201</v>
      </c>
      <c r="N1346" s="16" t="s">
        <v>31</v>
      </c>
    </row>
    <row r="1347" spans="1:14" x14ac:dyDescent="0.3">
      <c r="A1347" s="10" t="s">
        <v>2902</v>
      </c>
      <c r="B1347" s="11" t="s">
        <v>1742</v>
      </c>
      <c r="C1347" s="12">
        <v>2</v>
      </c>
      <c r="D1347" s="13">
        <f t="shared" ref="D1347:D1378" si="21">C1347/158</f>
        <v>1.2658227848101266E-2</v>
      </c>
      <c r="E1347" t="s">
        <v>69</v>
      </c>
      <c r="F1347" s="25" t="s">
        <v>2367</v>
      </c>
      <c r="G1347" s="25" t="s">
        <v>16</v>
      </c>
      <c r="H1347" s="12">
        <v>2209</v>
      </c>
      <c r="I1347" s="12" t="s">
        <v>17</v>
      </c>
      <c r="J1347" s="25">
        <v>366</v>
      </c>
      <c r="K1347" s="25" t="s">
        <v>35</v>
      </c>
      <c r="L1347" s="25" t="s">
        <v>19</v>
      </c>
      <c r="N1347" s="16" t="s">
        <v>25</v>
      </c>
    </row>
    <row r="1348" spans="1:14" x14ac:dyDescent="0.3">
      <c r="A1348" s="10" t="s">
        <v>2903</v>
      </c>
      <c r="B1348" s="11" t="s">
        <v>68</v>
      </c>
      <c r="C1348" s="12">
        <v>1</v>
      </c>
      <c r="D1348" s="13">
        <f t="shared" si="21"/>
        <v>6.3291139240506328E-3</v>
      </c>
      <c r="E1348" t="s">
        <v>69</v>
      </c>
      <c r="F1348" s="25" t="s">
        <v>2367</v>
      </c>
      <c r="G1348" s="25" t="s">
        <v>16</v>
      </c>
      <c r="H1348" s="12">
        <v>244</v>
      </c>
      <c r="I1348" s="12" t="s">
        <v>23</v>
      </c>
      <c r="J1348" s="25">
        <v>143</v>
      </c>
      <c r="K1348" s="25" t="s">
        <v>30</v>
      </c>
      <c r="L1348" s="25" t="s">
        <v>19</v>
      </c>
      <c r="N1348" s="16" t="s">
        <v>25</v>
      </c>
    </row>
    <row r="1349" spans="1:14" x14ac:dyDescent="0.3">
      <c r="A1349" s="10" t="s">
        <v>2904</v>
      </c>
      <c r="B1349" s="11" t="s">
        <v>2905</v>
      </c>
      <c r="C1349" s="12">
        <v>7</v>
      </c>
      <c r="D1349" s="13">
        <f t="shared" si="21"/>
        <v>4.4303797468354431E-2</v>
      </c>
      <c r="E1349" t="s">
        <v>2906</v>
      </c>
      <c r="F1349" s="25" t="s">
        <v>2367</v>
      </c>
      <c r="G1349" s="25" t="s">
        <v>16</v>
      </c>
      <c r="H1349" s="12">
        <v>2599</v>
      </c>
      <c r="I1349" s="12" t="s">
        <v>17</v>
      </c>
      <c r="J1349" s="25">
        <v>389</v>
      </c>
      <c r="K1349" s="25" t="s">
        <v>35</v>
      </c>
      <c r="L1349" s="25" t="s">
        <v>19</v>
      </c>
      <c r="N1349" s="16" t="s">
        <v>25</v>
      </c>
    </row>
    <row r="1350" spans="1:14" x14ac:dyDescent="0.3">
      <c r="A1350" s="10" t="s">
        <v>2907</v>
      </c>
      <c r="B1350" s="11" t="s">
        <v>37</v>
      </c>
      <c r="C1350" s="12">
        <v>1</v>
      </c>
      <c r="D1350" s="13">
        <f t="shared" si="21"/>
        <v>6.3291139240506328E-3</v>
      </c>
      <c r="E1350" t="s">
        <v>38</v>
      </c>
      <c r="F1350" s="25" t="s">
        <v>73</v>
      </c>
      <c r="G1350" s="25" t="s">
        <v>102</v>
      </c>
      <c r="H1350" s="12">
        <v>2198</v>
      </c>
      <c r="I1350" s="12" t="s">
        <v>17</v>
      </c>
      <c r="J1350" s="25">
        <v>525</v>
      </c>
      <c r="K1350" s="25" t="s">
        <v>35</v>
      </c>
      <c r="L1350" s="25" t="s">
        <v>19</v>
      </c>
    </row>
    <row r="1351" spans="1:14" x14ac:dyDescent="0.3">
      <c r="A1351" s="10" t="s">
        <v>2908</v>
      </c>
      <c r="B1351" s="11" t="s">
        <v>2909</v>
      </c>
      <c r="C1351" s="12">
        <v>7</v>
      </c>
      <c r="D1351" s="13">
        <f t="shared" si="21"/>
        <v>4.4303797468354431E-2</v>
      </c>
      <c r="E1351" t="s">
        <v>2910</v>
      </c>
      <c r="F1351" s="25" t="s">
        <v>579</v>
      </c>
      <c r="G1351" s="25" t="s">
        <v>16</v>
      </c>
      <c r="H1351" s="12">
        <v>751</v>
      </c>
      <c r="I1351" s="15" t="s">
        <v>29</v>
      </c>
      <c r="J1351" s="25">
        <v>287</v>
      </c>
      <c r="K1351" s="25" t="s">
        <v>30</v>
      </c>
      <c r="L1351" s="25" t="s">
        <v>19</v>
      </c>
    </row>
    <row r="1352" spans="1:14" x14ac:dyDescent="0.3">
      <c r="A1352" s="10" t="s">
        <v>2911</v>
      </c>
      <c r="B1352" s="11" t="s">
        <v>2912</v>
      </c>
      <c r="C1352" s="12">
        <v>3</v>
      </c>
      <c r="D1352" s="13">
        <f t="shared" si="21"/>
        <v>1.8987341772151899E-2</v>
      </c>
      <c r="E1352" t="s">
        <v>2054</v>
      </c>
      <c r="F1352" s="25" t="s">
        <v>579</v>
      </c>
      <c r="G1352" s="26"/>
      <c r="H1352" s="12">
        <v>53</v>
      </c>
      <c r="I1352" s="12" t="s">
        <v>23</v>
      </c>
      <c r="J1352" s="25">
        <v>152</v>
      </c>
      <c r="K1352" s="26" t="s">
        <v>30</v>
      </c>
      <c r="L1352" s="26"/>
    </row>
    <row r="1353" spans="1:14" x14ac:dyDescent="0.3">
      <c r="A1353" s="10" t="s">
        <v>2913</v>
      </c>
      <c r="B1353" s="11" t="s">
        <v>2914</v>
      </c>
      <c r="C1353" s="12">
        <v>6</v>
      </c>
      <c r="D1353" s="13">
        <f t="shared" si="21"/>
        <v>3.7974683544303799E-2</v>
      </c>
      <c r="E1353" t="s">
        <v>1507</v>
      </c>
      <c r="F1353" s="25" t="s">
        <v>579</v>
      </c>
      <c r="G1353" s="26"/>
      <c r="H1353" s="12">
        <v>94</v>
      </c>
      <c r="I1353" s="12" t="s">
        <v>23</v>
      </c>
      <c r="J1353" s="25">
        <v>50</v>
      </c>
      <c r="K1353" s="26" t="s">
        <v>18</v>
      </c>
      <c r="L1353" s="26"/>
    </row>
    <row r="1354" spans="1:14" x14ac:dyDescent="0.3">
      <c r="A1354" s="10" t="s">
        <v>2915</v>
      </c>
      <c r="B1354" s="11" t="s">
        <v>2916</v>
      </c>
      <c r="C1354" s="12">
        <v>5</v>
      </c>
      <c r="D1354" s="13">
        <f t="shared" si="21"/>
        <v>3.1645569620253167E-2</v>
      </c>
      <c r="E1354" t="s">
        <v>2917</v>
      </c>
      <c r="F1354" s="25" t="s">
        <v>579</v>
      </c>
      <c r="G1354" s="25" t="s">
        <v>16</v>
      </c>
      <c r="H1354" s="12">
        <v>1556</v>
      </c>
      <c r="I1354" s="12" t="s">
        <v>17</v>
      </c>
      <c r="J1354" s="25">
        <v>283</v>
      </c>
      <c r="K1354" s="25" t="s">
        <v>30</v>
      </c>
      <c r="L1354" s="25" t="s">
        <v>19</v>
      </c>
      <c r="N1354" s="16" t="s">
        <v>25</v>
      </c>
    </row>
    <row r="1355" spans="1:14" x14ac:dyDescent="0.3">
      <c r="A1355" s="10" t="s">
        <v>2918</v>
      </c>
      <c r="B1355" s="11" t="s">
        <v>2919</v>
      </c>
      <c r="C1355" s="12">
        <v>2</v>
      </c>
      <c r="D1355" s="13">
        <f t="shared" si="21"/>
        <v>1.2658227848101266E-2</v>
      </c>
      <c r="E1355" t="s">
        <v>45</v>
      </c>
      <c r="F1355" s="25" t="s">
        <v>579</v>
      </c>
      <c r="G1355" s="25" t="s">
        <v>16</v>
      </c>
      <c r="H1355" s="12">
        <v>391</v>
      </c>
      <c r="I1355" s="12" t="s">
        <v>23</v>
      </c>
      <c r="J1355" s="25">
        <v>311</v>
      </c>
      <c r="K1355" s="25" t="s">
        <v>35</v>
      </c>
      <c r="L1355" s="25" t="s">
        <v>19</v>
      </c>
    </row>
    <row r="1356" spans="1:14" x14ac:dyDescent="0.3">
      <c r="A1356" s="10" t="s">
        <v>2920</v>
      </c>
      <c r="B1356" s="11" t="s">
        <v>2921</v>
      </c>
      <c r="C1356" s="12">
        <v>12</v>
      </c>
      <c r="D1356" s="13">
        <f t="shared" si="21"/>
        <v>7.5949367088607597E-2</v>
      </c>
      <c r="E1356" t="s">
        <v>2922</v>
      </c>
      <c r="F1356" s="25" t="s">
        <v>2923</v>
      </c>
      <c r="G1356" s="25" t="s">
        <v>16</v>
      </c>
      <c r="H1356" s="12">
        <v>2167</v>
      </c>
      <c r="I1356" s="12" t="s">
        <v>17</v>
      </c>
      <c r="J1356" s="25">
        <v>308</v>
      </c>
      <c r="K1356" s="25" t="s">
        <v>35</v>
      </c>
      <c r="L1356" s="25" t="s">
        <v>19</v>
      </c>
    </row>
    <row r="1357" spans="1:14" x14ac:dyDescent="0.3">
      <c r="A1357" s="10" t="s">
        <v>2924</v>
      </c>
      <c r="B1357" s="11" t="s">
        <v>2925</v>
      </c>
      <c r="C1357" s="12">
        <v>8</v>
      </c>
      <c r="D1357" s="13">
        <f t="shared" si="21"/>
        <v>5.0632911392405063E-2</v>
      </c>
      <c r="E1357" t="s">
        <v>45</v>
      </c>
      <c r="F1357" s="25" t="s">
        <v>2923</v>
      </c>
      <c r="G1357" s="25" t="s">
        <v>16</v>
      </c>
      <c r="H1357" s="12">
        <v>477</v>
      </c>
      <c r="I1357" s="12" t="s">
        <v>23</v>
      </c>
      <c r="J1357" s="25">
        <v>213</v>
      </c>
      <c r="K1357" s="25" t="s">
        <v>30</v>
      </c>
      <c r="L1357" s="25" t="s">
        <v>19</v>
      </c>
    </row>
    <row r="1358" spans="1:14" x14ac:dyDescent="0.3">
      <c r="A1358" s="10" t="s">
        <v>2926</v>
      </c>
      <c r="B1358" s="11" t="s">
        <v>1017</v>
      </c>
      <c r="C1358" s="12">
        <v>1</v>
      </c>
      <c r="D1358" s="13">
        <f t="shared" si="21"/>
        <v>6.3291139240506328E-3</v>
      </c>
      <c r="E1358" t="s">
        <v>61</v>
      </c>
      <c r="F1358" s="25" t="s">
        <v>2923</v>
      </c>
      <c r="G1358" s="25" t="s">
        <v>16</v>
      </c>
      <c r="H1358" s="12">
        <v>442</v>
      </c>
      <c r="I1358" s="12" t="s">
        <v>23</v>
      </c>
      <c r="J1358" s="25">
        <v>324</v>
      </c>
      <c r="K1358" s="25" t="s">
        <v>35</v>
      </c>
      <c r="L1358" s="25" t="s">
        <v>19</v>
      </c>
    </row>
    <row r="1359" spans="1:14" x14ac:dyDescent="0.3">
      <c r="A1359" s="10" t="s">
        <v>2927</v>
      </c>
      <c r="B1359" s="11" t="s">
        <v>2928</v>
      </c>
      <c r="C1359" s="12">
        <v>16</v>
      </c>
      <c r="D1359" s="13">
        <f t="shared" si="21"/>
        <v>0.10126582278481013</v>
      </c>
      <c r="E1359" t="s">
        <v>2929</v>
      </c>
      <c r="F1359" s="25" t="s">
        <v>2923</v>
      </c>
      <c r="G1359" s="25" t="s">
        <v>102</v>
      </c>
      <c r="H1359" s="12">
        <v>310</v>
      </c>
      <c r="I1359" s="12" t="s">
        <v>23</v>
      </c>
      <c r="J1359" s="25">
        <v>216</v>
      </c>
      <c r="K1359" s="25" t="s">
        <v>30</v>
      </c>
      <c r="L1359" s="25" t="s">
        <v>19</v>
      </c>
    </row>
    <row r="1360" spans="1:14" x14ac:dyDescent="0.3">
      <c r="A1360" s="10" t="s">
        <v>2930</v>
      </c>
      <c r="B1360" s="11" t="s">
        <v>79</v>
      </c>
      <c r="C1360" s="12">
        <v>1</v>
      </c>
      <c r="D1360" s="13">
        <f t="shared" si="21"/>
        <v>6.3291139240506328E-3</v>
      </c>
      <c r="E1360" t="s">
        <v>80</v>
      </c>
      <c r="F1360" s="25" t="s">
        <v>2923</v>
      </c>
      <c r="G1360" s="25" t="s">
        <v>16</v>
      </c>
      <c r="H1360" s="12">
        <v>1033</v>
      </c>
      <c r="I1360" s="12" t="s">
        <v>17</v>
      </c>
      <c r="J1360" s="25">
        <v>215</v>
      </c>
      <c r="K1360" s="25" t="s">
        <v>30</v>
      </c>
      <c r="L1360" s="25" t="s">
        <v>19</v>
      </c>
      <c r="N1360" s="16" t="s">
        <v>25</v>
      </c>
    </row>
    <row r="1361" spans="1:14" x14ac:dyDescent="0.3">
      <c r="A1361" s="10" t="s">
        <v>2931</v>
      </c>
      <c r="B1361" s="11" t="s">
        <v>2932</v>
      </c>
      <c r="C1361" s="12">
        <v>8</v>
      </c>
      <c r="D1361" s="13">
        <f t="shared" si="21"/>
        <v>5.0632911392405063E-2</v>
      </c>
      <c r="E1361" t="s">
        <v>2933</v>
      </c>
      <c r="F1361" s="25" t="s">
        <v>2923</v>
      </c>
      <c r="G1361" s="25" t="s">
        <v>16</v>
      </c>
      <c r="H1361" s="25">
        <v>2963</v>
      </c>
      <c r="I1361" s="12" t="s">
        <v>17</v>
      </c>
      <c r="J1361" s="25">
        <v>680</v>
      </c>
      <c r="K1361" s="25" t="s">
        <v>35</v>
      </c>
      <c r="L1361" s="25" t="s">
        <v>19</v>
      </c>
    </row>
    <row r="1362" spans="1:14" x14ac:dyDescent="0.3">
      <c r="A1362" s="10" t="s">
        <v>2934</v>
      </c>
      <c r="B1362" s="11" t="s">
        <v>27</v>
      </c>
      <c r="C1362" s="12">
        <v>2</v>
      </c>
      <c r="D1362" s="13">
        <f t="shared" si="21"/>
        <v>1.2658227848101266E-2</v>
      </c>
      <c r="E1362" t="s">
        <v>23</v>
      </c>
      <c r="F1362" s="25" t="s">
        <v>2923</v>
      </c>
      <c r="G1362" s="25" t="s">
        <v>16</v>
      </c>
      <c r="H1362" s="12">
        <v>56</v>
      </c>
      <c r="I1362" s="12" t="s">
        <v>23</v>
      </c>
      <c r="J1362" s="25">
        <v>92</v>
      </c>
      <c r="K1362" s="25" t="s">
        <v>18</v>
      </c>
      <c r="L1362" s="25" t="s">
        <v>19</v>
      </c>
    </row>
    <row r="1363" spans="1:14" x14ac:dyDescent="0.3">
      <c r="A1363" s="10" t="s">
        <v>2935</v>
      </c>
      <c r="B1363" s="11" t="s">
        <v>2936</v>
      </c>
      <c r="C1363" s="12">
        <v>31</v>
      </c>
      <c r="D1363" s="13">
        <f t="shared" si="21"/>
        <v>0.19620253164556961</v>
      </c>
      <c r="E1363" t="s">
        <v>2937</v>
      </c>
      <c r="F1363" s="25" t="s">
        <v>1839</v>
      </c>
      <c r="G1363" s="25" t="s">
        <v>16</v>
      </c>
      <c r="H1363" s="12">
        <v>105</v>
      </c>
      <c r="I1363" s="12" t="s">
        <v>23</v>
      </c>
      <c r="J1363" s="25">
        <v>176</v>
      </c>
      <c r="K1363" s="25" t="s">
        <v>30</v>
      </c>
      <c r="L1363" s="25" t="s">
        <v>19</v>
      </c>
      <c r="N1363" s="16" t="s">
        <v>25</v>
      </c>
    </row>
    <row r="1364" spans="1:14" x14ac:dyDescent="0.3">
      <c r="A1364" s="10" t="s">
        <v>2938</v>
      </c>
      <c r="B1364" s="11" t="s">
        <v>231</v>
      </c>
      <c r="C1364" s="12">
        <v>1</v>
      </c>
      <c r="D1364" s="13">
        <f t="shared" si="21"/>
        <v>6.3291139240506328E-3</v>
      </c>
      <c r="E1364" t="s">
        <v>232</v>
      </c>
      <c r="F1364" s="25" t="s">
        <v>1839</v>
      </c>
      <c r="G1364" s="25" t="s">
        <v>16</v>
      </c>
      <c r="H1364" s="12">
        <v>22</v>
      </c>
      <c r="I1364" s="12" t="s">
        <v>46</v>
      </c>
      <c r="J1364" s="25">
        <v>30</v>
      </c>
      <c r="K1364" s="25" t="s">
        <v>18</v>
      </c>
      <c r="L1364" s="25" t="s">
        <v>19</v>
      </c>
    </row>
    <row r="1365" spans="1:14" x14ac:dyDescent="0.3">
      <c r="A1365" s="10" t="s">
        <v>2939</v>
      </c>
      <c r="B1365" s="11" t="s">
        <v>536</v>
      </c>
      <c r="C1365" s="12">
        <v>2</v>
      </c>
      <c r="D1365" s="13">
        <f t="shared" si="21"/>
        <v>1.2658227848101266E-2</v>
      </c>
      <c r="E1365" t="s">
        <v>76</v>
      </c>
      <c r="F1365" s="25" t="s">
        <v>2940</v>
      </c>
      <c r="G1365" s="25" t="s">
        <v>16</v>
      </c>
      <c r="H1365" s="12">
        <v>45</v>
      </c>
      <c r="I1365" s="12" t="s">
        <v>46</v>
      </c>
      <c r="J1365" s="25">
        <v>35</v>
      </c>
      <c r="K1365" s="25" t="s">
        <v>18</v>
      </c>
      <c r="L1365" s="25"/>
    </row>
    <row r="1366" spans="1:14" x14ac:dyDescent="0.3">
      <c r="A1366" s="10" t="s">
        <v>2941</v>
      </c>
      <c r="B1366" s="11" t="s">
        <v>2942</v>
      </c>
      <c r="C1366" s="12">
        <v>6</v>
      </c>
      <c r="D1366" s="13">
        <f t="shared" si="21"/>
        <v>3.7974683544303799E-2</v>
      </c>
      <c r="E1366" t="s">
        <v>2943</v>
      </c>
      <c r="F1366" s="16" t="s">
        <v>58</v>
      </c>
      <c r="G1366" s="16" t="s">
        <v>102</v>
      </c>
      <c r="H1366" s="12">
        <v>73</v>
      </c>
      <c r="I1366" s="12" t="s">
        <v>23</v>
      </c>
      <c r="J1366" s="25">
        <v>64</v>
      </c>
      <c r="K1366" s="25" t="s">
        <v>18</v>
      </c>
      <c r="L1366" s="16" t="s">
        <v>19</v>
      </c>
      <c r="N1366" s="16" t="s">
        <v>25</v>
      </c>
    </row>
    <row r="1367" spans="1:14" x14ac:dyDescent="0.3">
      <c r="A1367" s="10" t="s">
        <v>2944</v>
      </c>
      <c r="B1367" s="11" t="s">
        <v>2945</v>
      </c>
      <c r="C1367" s="12">
        <v>70</v>
      </c>
      <c r="D1367" s="13">
        <f t="shared" si="21"/>
        <v>0.44303797468354428</v>
      </c>
      <c r="E1367" t="s">
        <v>172</v>
      </c>
      <c r="F1367" s="16" t="s">
        <v>2946</v>
      </c>
      <c r="G1367" s="16" t="s">
        <v>16</v>
      </c>
      <c r="H1367" s="12">
        <v>1141</v>
      </c>
      <c r="I1367" s="12" t="s">
        <v>17</v>
      </c>
      <c r="J1367" s="25">
        <v>422</v>
      </c>
      <c r="K1367" s="25" t="s">
        <v>35</v>
      </c>
      <c r="L1367" s="16" t="s">
        <v>19</v>
      </c>
    </row>
    <row r="1368" spans="1:14" x14ac:dyDescent="0.3">
      <c r="A1368" s="10" t="s">
        <v>2947</v>
      </c>
      <c r="B1368" s="11" t="s">
        <v>75</v>
      </c>
      <c r="C1368" s="12">
        <v>1</v>
      </c>
      <c r="D1368" s="13">
        <f t="shared" si="21"/>
        <v>6.3291139240506328E-3</v>
      </c>
      <c r="E1368" t="s">
        <v>76</v>
      </c>
      <c r="F1368" s="16" t="s">
        <v>42</v>
      </c>
      <c r="G1368" s="16" t="s">
        <v>16</v>
      </c>
      <c r="H1368" s="12">
        <v>14</v>
      </c>
      <c r="I1368" s="12" t="s">
        <v>46</v>
      </c>
      <c r="J1368" s="25">
        <v>27</v>
      </c>
      <c r="K1368" s="25" t="s">
        <v>18</v>
      </c>
      <c r="L1368" s="16" t="s">
        <v>77</v>
      </c>
    </row>
    <row r="1369" spans="1:14" x14ac:dyDescent="0.3">
      <c r="A1369" s="10" t="s">
        <v>2948</v>
      </c>
      <c r="B1369" s="11" t="s">
        <v>2949</v>
      </c>
      <c r="C1369" s="12">
        <v>2</v>
      </c>
      <c r="D1369" s="13">
        <f t="shared" si="21"/>
        <v>1.2658227848101266E-2</v>
      </c>
      <c r="E1369" t="s">
        <v>76</v>
      </c>
      <c r="F1369" s="16" t="s">
        <v>568</v>
      </c>
      <c r="G1369" s="16" t="s">
        <v>16</v>
      </c>
      <c r="H1369" s="12">
        <v>123</v>
      </c>
      <c r="I1369" s="12" t="s">
        <v>23</v>
      </c>
      <c r="J1369" s="25">
        <v>9</v>
      </c>
      <c r="K1369" s="25" t="s">
        <v>110</v>
      </c>
      <c r="L1369" s="16" t="s">
        <v>19</v>
      </c>
      <c r="M1369" s="20" t="s">
        <v>2950</v>
      </c>
      <c r="N1369" s="16" t="s">
        <v>25</v>
      </c>
    </row>
    <row r="1370" spans="1:14" x14ac:dyDescent="0.3">
      <c r="A1370" s="10" t="s">
        <v>2951</v>
      </c>
      <c r="B1370" s="11" t="s">
        <v>2952</v>
      </c>
      <c r="C1370" s="12">
        <v>4</v>
      </c>
      <c r="D1370" s="13">
        <f t="shared" si="21"/>
        <v>2.5316455696202531E-2</v>
      </c>
      <c r="E1370" t="s">
        <v>76</v>
      </c>
      <c r="F1370" s="16" t="s">
        <v>447</v>
      </c>
      <c r="G1370" s="16" t="s">
        <v>16</v>
      </c>
      <c r="H1370" s="12">
        <v>19</v>
      </c>
      <c r="I1370" s="12" t="s">
        <v>46</v>
      </c>
      <c r="J1370" s="25">
        <v>25</v>
      </c>
      <c r="K1370" s="16" t="s">
        <v>18</v>
      </c>
      <c r="L1370" s="16" t="s">
        <v>19</v>
      </c>
    </row>
    <row r="1371" spans="1:14" x14ac:dyDescent="0.3">
      <c r="A1371" s="10" t="s">
        <v>2953</v>
      </c>
      <c r="B1371" s="11" t="s">
        <v>21</v>
      </c>
      <c r="C1371" s="12">
        <v>1</v>
      </c>
      <c r="D1371" s="13">
        <f t="shared" si="21"/>
        <v>6.3291139240506328E-3</v>
      </c>
      <c r="E1371" t="s">
        <v>22</v>
      </c>
      <c r="F1371" s="16" t="s">
        <v>447</v>
      </c>
      <c r="G1371" s="16" t="s">
        <v>16</v>
      </c>
      <c r="H1371" s="12">
        <v>223</v>
      </c>
      <c r="I1371" s="12" t="s">
        <v>23</v>
      </c>
      <c r="J1371" s="25">
        <v>63</v>
      </c>
      <c r="K1371" s="16" t="s">
        <v>18</v>
      </c>
      <c r="L1371" s="16" t="s">
        <v>19</v>
      </c>
      <c r="N1371" s="16" t="s">
        <v>25</v>
      </c>
    </row>
    <row r="1372" spans="1:14" x14ac:dyDescent="0.3">
      <c r="A1372" s="10" t="s">
        <v>2954</v>
      </c>
      <c r="B1372" s="11" t="s">
        <v>2955</v>
      </c>
      <c r="C1372" s="12">
        <v>2</v>
      </c>
      <c r="D1372" s="13">
        <f t="shared" si="21"/>
        <v>1.2658227848101266E-2</v>
      </c>
      <c r="E1372" t="s">
        <v>792</v>
      </c>
      <c r="F1372" s="16" t="s">
        <v>42</v>
      </c>
      <c r="G1372" s="16" t="s">
        <v>16</v>
      </c>
      <c r="H1372" s="12">
        <v>324</v>
      </c>
      <c r="I1372" s="12" t="s">
        <v>23</v>
      </c>
      <c r="J1372" s="25">
        <v>159</v>
      </c>
      <c r="K1372" s="16" t="s">
        <v>30</v>
      </c>
      <c r="L1372" s="16" t="s">
        <v>19</v>
      </c>
    </row>
    <row r="1373" spans="1:14" x14ac:dyDescent="0.3">
      <c r="A1373" s="10" t="s">
        <v>2956</v>
      </c>
      <c r="B1373" s="11" t="s">
        <v>68</v>
      </c>
      <c r="C1373" s="12">
        <v>1</v>
      </c>
      <c r="D1373" s="13">
        <f t="shared" si="21"/>
        <v>6.3291139240506328E-3</v>
      </c>
      <c r="E1373" t="s">
        <v>69</v>
      </c>
      <c r="F1373" s="16" t="s">
        <v>866</v>
      </c>
      <c r="G1373" s="16" t="s">
        <v>16</v>
      </c>
      <c r="H1373" s="16">
        <v>504</v>
      </c>
      <c r="I1373" s="15" t="s">
        <v>29</v>
      </c>
      <c r="J1373" s="25">
        <v>130</v>
      </c>
      <c r="K1373" s="16" t="s">
        <v>30</v>
      </c>
      <c r="L1373" s="16"/>
      <c r="N1373" s="16" t="s">
        <v>25</v>
      </c>
    </row>
    <row r="1374" spans="1:14" x14ac:dyDescent="0.3">
      <c r="A1374" s="10" t="s">
        <v>2957</v>
      </c>
      <c r="B1374" s="11" t="s">
        <v>2958</v>
      </c>
      <c r="C1374" s="12">
        <v>5</v>
      </c>
      <c r="D1374" s="13">
        <f t="shared" si="21"/>
        <v>3.1645569620253167E-2</v>
      </c>
      <c r="E1374" t="s">
        <v>23</v>
      </c>
      <c r="F1374" s="16" t="s">
        <v>866</v>
      </c>
      <c r="G1374" s="16" t="s">
        <v>16</v>
      </c>
      <c r="H1374" s="16">
        <v>137</v>
      </c>
      <c r="I1374" s="12" t="s">
        <v>23</v>
      </c>
      <c r="J1374" s="25">
        <v>220</v>
      </c>
      <c r="K1374" s="16" t="s">
        <v>30</v>
      </c>
      <c r="L1374" s="16" t="s">
        <v>19</v>
      </c>
      <c r="N1374" s="16" t="s">
        <v>25</v>
      </c>
    </row>
    <row r="1375" spans="1:14" x14ac:dyDescent="0.3">
      <c r="A1375" s="10" t="s">
        <v>2959</v>
      </c>
      <c r="B1375" s="11" t="s">
        <v>200</v>
      </c>
      <c r="C1375" s="12">
        <v>1</v>
      </c>
      <c r="D1375" s="13">
        <f t="shared" si="21"/>
        <v>6.3291139240506328E-3</v>
      </c>
      <c r="E1375" t="s">
        <v>38</v>
      </c>
      <c r="F1375" s="16" t="s">
        <v>755</v>
      </c>
      <c r="G1375" s="16" t="s">
        <v>16</v>
      </c>
      <c r="H1375" s="16">
        <v>4368</v>
      </c>
      <c r="I1375" s="12" t="s">
        <v>17</v>
      </c>
      <c r="J1375" s="25">
        <v>860</v>
      </c>
      <c r="K1375" s="16" t="s">
        <v>35</v>
      </c>
      <c r="L1375" s="16" t="s">
        <v>19</v>
      </c>
    </row>
    <row r="1376" spans="1:14" x14ac:dyDescent="0.3">
      <c r="A1376" s="10" t="s">
        <v>2960</v>
      </c>
      <c r="B1376" s="11" t="s">
        <v>463</v>
      </c>
      <c r="C1376" s="12">
        <v>1</v>
      </c>
      <c r="D1376" s="13">
        <f t="shared" si="21"/>
        <v>6.3291139240506328E-3</v>
      </c>
      <c r="E1376" t="s">
        <v>315</v>
      </c>
      <c r="F1376" s="27" t="s">
        <v>755</v>
      </c>
      <c r="G1376" s="16" t="s">
        <v>16</v>
      </c>
      <c r="H1376" s="16">
        <v>516</v>
      </c>
      <c r="I1376" s="15" t="s">
        <v>29</v>
      </c>
      <c r="J1376" s="25">
        <v>240</v>
      </c>
      <c r="K1376" s="16" t="s">
        <v>30</v>
      </c>
      <c r="L1376" s="16" t="s">
        <v>19</v>
      </c>
    </row>
    <row r="1377" spans="1:14" x14ac:dyDescent="0.3">
      <c r="A1377" s="10" t="s">
        <v>2961</v>
      </c>
      <c r="B1377" s="11" t="s">
        <v>2962</v>
      </c>
      <c r="C1377" s="12">
        <v>5</v>
      </c>
      <c r="D1377" s="13">
        <f t="shared" si="21"/>
        <v>3.1645569620253167E-2</v>
      </c>
      <c r="E1377" t="s">
        <v>52</v>
      </c>
      <c r="F1377" s="16" t="s">
        <v>58</v>
      </c>
      <c r="G1377" s="16" t="s">
        <v>16</v>
      </c>
      <c r="H1377" s="12">
        <v>33</v>
      </c>
      <c r="I1377" s="12" t="s">
        <v>46</v>
      </c>
      <c r="J1377" s="25">
        <v>18</v>
      </c>
      <c r="K1377" s="16" t="s">
        <v>18</v>
      </c>
      <c r="L1377" s="16" t="s">
        <v>201</v>
      </c>
      <c r="N1377" s="16" t="s">
        <v>25</v>
      </c>
    </row>
    <row r="1378" spans="1:14" x14ac:dyDescent="0.3">
      <c r="A1378" s="10" t="s">
        <v>2963</v>
      </c>
      <c r="B1378" s="11" t="s">
        <v>2964</v>
      </c>
      <c r="C1378" s="12">
        <v>4</v>
      </c>
      <c r="D1378" s="13">
        <f t="shared" si="21"/>
        <v>2.5316455696202531E-2</v>
      </c>
      <c r="E1378" t="s">
        <v>2965</v>
      </c>
      <c r="F1378" s="16" t="s">
        <v>58</v>
      </c>
      <c r="G1378" s="16" t="s">
        <v>16</v>
      </c>
      <c r="H1378" s="12">
        <v>42</v>
      </c>
      <c r="I1378" s="12" t="s">
        <v>46</v>
      </c>
      <c r="J1378" s="25">
        <v>57</v>
      </c>
      <c r="K1378" s="16" t="s">
        <v>18</v>
      </c>
      <c r="L1378" s="16" t="s">
        <v>19</v>
      </c>
    </row>
    <row r="1379" spans="1:14" ht="87" customHeight="1" x14ac:dyDescent="0.3">
      <c r="A1379" s="28" t="s">
        <v>2966</v>
      </c>
      <c r="B1379" s="28"/>
      <c r="C1379" s="28"/>
      <c r="D1379" s="28"/>
      <c r="E1379" s="28"/>
      <c r="F1379" s="28"/>
      <c r="G1379" s="28"/>
      <c r="H1379" s="28"/>
      <c r="I1379" s="28"/>
      <c r="J1379" s="28"/>
      <c r="K1379" s="28"/>
      <c r="L1379" s="28"/>
      <c r="M1379" s="28"/>
      <c r="N1379" s="28"/>
    </row>
  </sheetData>
  <mergeCells count="1">
    <mergeCell ref="A1379:N137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Mateo Martin</dc:creator>
  <cp:lastModifiedBy>Jimena Mateo Martin</cp:lastModifiedBy>
  <dcterms:created xsi:type="dcterms:W3CDTF">2022-07-15T15:29:44Z</dcterms:created>
  <dcterms:modified xsi:type="dcterms:W3CDTF">2022-07-19T15:10:18Z</dcterms:modified>
</cp:coreProperties>
</file>