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U:\Pevzner_DJR_Sept_2021\DJR_paper_June2022\"/>
    </mc:Choice>
  </mc:AlternateContent>
  <xr:revisionPtr revIDLastSave="0" documentId="8_{6196BC5A-26E8-4939-A34C-0E0AD9822685}" xr6:coauthVersionLast="47" xr6:coauthVersionMax="47" xr10:uidLastSave="{00000000-0000-0000-0000-000000000000}"/>
  <bookViews>
    <workbookView xWindow="-120" yWindow="-120" windowWidth="29040" windowHeight="17790" activeTab="1" xr2:uid="{40C4986B-0219-49E2-B3BD-34BED87457E1}"/>
  </bookViews>
  <sheets>
    <sheet name="proteins" sheetId="1" r:id="rId1"/>
    <sheet name="protein families" sheetId="4" r:id="rId2"/>
    <sheet name="genome maps" sheetId="2"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75" i="2" l="1"/>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2" i="2"/>
  <c r="C5" i="4"/>
  <c r="C6" i="4"/>
  <c r="C7" i="4"/>
  <c r="C8" i="4"/>
  <c r="C9" i="4"/>
  <c r="C10" i="4"/>
  <c r="C11" i="4"/>
  <c r="C12" i="4"/>
  <c r="C13" i="4"/>
  <c r="C14" i="4"/>
  <c r="C15" i="4"/>
  <c r="C16" i="4"/>
  <c r="C17" i="4"/>
  <c r="C18" i="4"/>
  <c r="C19" i="4"/>
  <c r="C20" i="4"/>
  <c r="C21" i="4"/>
  <c r="C22" i="4"/>
  <c r="C24" i="4"/>
  <c r="C25" i="4"/>
  <c r="C26" i="4"/>
  <c r="C27" i="4"/>
  <c r="C28" i="4"/>
  <c r="C29" i="4"/>
  <c r="C30" i="4"/>
  <c r="C31" i="4"/>
  <c r="C32" i="4"/>
  <c r="C33" i="4"/>
  <c r="C34" i="4"/>
  <c r="C36" i="4"/>
  <c r="C37" i="4"/>
  <c r="C38" i="4"/>
  <c r="C39" i="4"/>
  <c r="C40" i="4"/>
  <c r="C41" i="4"/>
  <c r="C42" i="4"/>
  <c r="C43" i="4"/>
  <c r="C44" i="4"/>
  <c r="C45" i="4"/>
  <c r="C46" i="4"/>
  <c r="C47" i="4"/>
  <c r="C48" i="4"/>
  <c r="C49" i="4"/>
  <c r="C50" i="4"/>
  <c r="C51" i="4"/>
  <c r="C52" i="4"/>
  <c r="C53" i="4"/>
  <c r="C55" i="4"/>
  <c r="C56" i="4"/>
  <c r="C57" i="4"/>
  <c r="C58" i="4"/>
  <c r="C59" i="4"/>
  <c r="C60" i="4"/>
  <c r="C61" i="4"/>
  <c r="C62" i="4"/>
  <c r="C63" i="4"/>
  <c r="C64" i="4"/>
  <c r="C65" i="4"/>
  <c r="C66" i="4"/>
  <c r="C67" i="4"/>
  <c r="C68" i="4"/>
  <c r="C69" i="4"/>
  <c r="C70" i="4"/>
  <c r="C71" i="4"/>
  <c r="C72" i="4"/>
  <c r="C73" i="4"/>
  <c r="C4" i="4"/>
</calcChain>
</file>

<file path=xl/sharedStrings.xml><?xml version="1.0" encoding="utf-8"?>
<sst xmlns="http://schemas.openxmlformats.org/spreadsheetml/2006/main" count="10427" uniqueCount="3917">
  <si>
    <t>NZ_CP041025_50</t>
  </si>
  <si>
    <t>04hyp</t>
  </si>
  <si>
    <t>CP030277_31</t>
  </si>
  <si>
    <t>NZ_RBIG01000001_11</t>
  </si>
  <si>
    <t>JAEPNH010000002_12</t>
  </si>
  <si>
    <t>B_Pr_Kiloniella_spongiae@KLN61320</t>
  </si>
  <si>
    <t>NZ_MTSY01000002_29</t>
  </si>
  <si>
    <t>JADFZS010000172_15</t>
  </si>
  <si>
    <t>NZ_CP041025_23</t>
  </si>
  <si>
    <t>NZ_CP041025_43</t>
  </si>
  <si>
    <t>P3_P8</t>
  </si>
  <si>
    <t>NZ_OMPG01000016_17</t>
  </si>
  <si>
    <t>NC_055062_12</t>
  </si>
  <si>
    <t>NC_055064_13</t>
  </si>
  <si>
    <t>NZ_LLWC01000003_10</t>
  </si>
  <si>
    <t>cons_z1</t>
  </si>
  <si>
    <t>NZ_LLWC01000003_11</t>
  </si>
  <si>
    <t>NZ_LLWC01000003_12</t>
  </si>
  <si>
    <t>07hyp</t>
  </si>
  <si>
    <t>NZ_LLWC01000003_13</t>
  </si>
  <si>
    <t>NZ_LLWC01000003_14</t>
  </si>
  <si>
    <t>NZ_LLWC01000003_15</t>
  </si>
  <si>
    <t>CWH</t>
  </si>
  <si>
    <t>NZ_LLWC01000003_16</t>
  </si>
  <si>
    <t>NZ_LLWC01000003_17</t>
  </si>
  <si>
    <t>cons_s</t>
  </si>
  <si>
    <t>NZ_LLWC01000003_18</t>
  </si>
  <si>
    <t>cons_q</t>
  </si>
  <si>
    <t>NZ_LLWC01000003_19</t>
  </si>
  <si>
    <t>cons_p</t>
  </si>
  <si>
    <t>NZ_LLWC01000003_20</t>
  </si>
  <si>
    <t>NZ_LLWC01000003_21</t>
  </si>
  <si>
    <t>MCP</t>
  </si>
  <si>
    <t>NZ_LLWC01000003_22</t>
  </si>
  <si>
    <t>05hyp</t>
  </si>
  <si>
    <t>NZ_LLWC01000003_23</t>
  </si>
  <si>
    <t>ATP</t>
  </si>
  <si>
    <t>NZ_LLWC01000003_24</t>
  </si>
  <si>
    <t>NZ_LLWC01000003_25</t>
  </si>
  <si>
    <t>cons_a2</t>
  </si>
  <si>
    <t>NZ_LLWC01000003_26</t>
  </si>
  <si>
    <t>cons_c2</t>
  </si>
  <si>
    <t>NZ_LLWC01000003_27</t>
  </si>
  <si>
    <t>rep_c</t>
  </si>
  <si>
    <t>NZ_LLWC01000003_28</t>
  </si>
  <si>
    <t>PM2_04</t>
  </si>
  <si>
    <t>LMCI01000038_9</t>
  </si>
  <si>
    <t>LMCI01000038_10</t>
  </si>
  <si>
    <t>LMCI01000038_11</t>
  </si>
  <si>
    <t>LMCI01000038_12</t>
  </si>
  <si>
    <t>LMCI01000038_13</t>
  </si>
  <si>
    <t>LMCI01000038_14</t>
  </si>
  <si>
    <t>LMCI01000038_15</t>
  </si>
  <si>
    <t>LMCI01000038_16</t>
  </si>
  <si>
    <t>LMCI01000038_17</t>
  </si>
  <si>
    <t>LMCI01000038_18</t>
  </si>
  <si>
    <t>cons_r</t>
  </si>
  <si>
    <t>LMCI01000038_19</t>
  </si>
  <si>
    <t>LMCI01000038_20</t>
  </si>
  <si>
    <t>LMCI01000038_21</t>
  </si>
  <si>
    <t>LMCI01000038_22</t>
  </si>
  <si>
    <t>LMCI01000038_23</t>
  </si>
  <si>
    <t>LMCI01000038_24</t>
  </si>
  <si>
    <t>LMCI01000038_25</t>
  </si>
  <si>
    <t>LMCI01000038_26</t>
  </si>
  <si>
    <t>LMCI01000038_27</t>
  </si>
  <si>
    <t>rep_d</t>
  </si>
  <si>
    <t>LMCI01000038_28</t>
  </si>
  <si>
    <t>LMCI01000038_29</t>
  </si>
  <si>
    <t>LMCI01000038_30</t>
  </si>
  <si>
    <t>LMCI01000038_31</t>
  </si>
  <si>
    <t>NZ_OMPG01000016_10</t>
  </si>
  <si>
    <t>NZ_OMPG01000016_11</t>
  </si>
  <si>
    <t>NZ_OMPG01000016_12</t>
  </si>
  <si>
    <t>NZ_OMPG01000016_13</t>
  </si>
  <si>
    <t>NZ_OMPG01000016_14</t>
  </si>
  <si>
    <t>NZ_OMPG01000016_15</t>
  </si>
  <si>
    <t>NZ_OMPG01000016_16</t>
  </si>
  <si>
    <t>NZ_OMPG01000016_18</t>
  </si>
  <si>
    <t>NZ_OMPG01000016_19</t>
  </si>
  <si>
    <t>NZ_OMPG01000016_20</t>
  </si>
  <si>
    <t>NZ_OMPG01000016_21</t>
  </si>
  <si>
    <t>NZ_OMPG01000016_22</t>
  </si>
  <si>
    <t>NZ_OMPG01000016_23</t>
  </si>
  <si>
    <t>NZ_OMPG01000016_24</t>
  </si>
  <si>
    <t>NZ_OMPG01000016_25</t>
  </si>
  <si>
    <t>NZ_OMPG01000016_26</t>
  </si>
  <si>
    <t>NZ_OMPG01000016_27</t>
  </si>
  <si>
    <t>NZ_OMPG01000016_28</t>
  </si>
  <si>
    <t>NZ_OMPG01000016_29</t>
  </si>
  <si>
    <t>PHEO01000023_5</t>
  </si>
  <si>
    <t>ssb</t>
  </si>
  <si>
    <t>PHEO01000023_6</t>
  </si>
  <si>
    <t>PHEO01000023_7</t>
  </si>
  <si>
    <t>PHEO01000023_8</t>
  </si>
  <si>
    <t>PHEO01000023_9</t>
  </si>
  <si>
    <t>rep_b</t>
  </si>
  <si>
    <t>PHEO01000023_10</t>
  </si>
  <si>
    <t>PHEO01000023_11</t>
  </si>
  <si>
    <t>PHEO01000023_12</t>
  </si>
  <si>
    <t>PHEO01000023_13</t>
  </si>
  <si>
    <t>PHEO01000023_14</t>
  </si>
  <si>
    <t>PHEO01000023_15</t>
  </si>
  <si>
    <t>cons_o</t>
  </si>
  <si>
    <t>PHEO01000023_16</t>
  </si>
  <si>
    <t>PHEO01000023_17</t>
  </si>
  <si>
    <t>PHEO01000023_18</t>
  </si>
  <si>
    <t>PHEO01000023_19</t>
  </si>
  <si>
    <t>PHEO01000023_20</t>
  </si>
  <si>
    <t>PHEO01000023_21</t>
  </si>
  <si>
    <t>PHEO01000023_22</t>
  </si>
  <si>
    <t>PHEO01000023_23</t>
  </si>
  <si>
    <t>PHEO01000023_24</t>
  </si>
  <si>
    <t>PHEO01000023_25</t>
  </si>
  <si>
    <t>PHEO01000023_26</t>
  </si>
  <si>
    <t>PHEO01000023_27</t>
  </si>
  <si>
    <t>PHEO01000023_28</t>
  </si>
  <si>
    <t>NZ_VFIY01000004_11</t>
  </si>
  <si>
    <t>NZ_VFIY01000004_12</t>
  </si>
  <si>
    <t>NZ_VFIY01000004_13</t>
  </si>
  <si>
    <t>NZ_VFIY01000004_14</t>
  </si>
  <si>
    <t>NZ_VFIY01000004_15</t>
  </si>
  <si>
    <t>NZ_VFIY01000004_16</t>
  </si>
  <si>
    <t>NZ_VFIY01000004_17</t>
  </si>
  <si>
    <t>NZ_VFIY01000004_18</t>
  </si>
  <si>
    <t>NZ_VFIY01000004_19</t>
  </si>
  <si>
    <t>NZ_VFIY01000004_20</t>
  </si>
  <si>
    <t>NZ_VFIY01000004_21</t>
  </si>
  <si>
    <t>NZ_VFIY01000004_22</t>
  </si>
  <si>
    <t>NZ_VFIY01000004_23</t>
  </si>
  <si>
    <t>NZ_VFIY01000004_24</t>
  </si>
  <si>
    <t>NZ_VFIY01000004_25</t>
  </si>
  <si>
    <t>NZ_VFIY01000004_26</t>
  </si>
  <si>
    <t>NZ_VFIY01000004_27</t>
  </si>
  <si>
    <t>NZ_VFIY01000004_28</t>
  </si>
  <si>
    <t>NZ_VFIY01000004_29</t>
  </si>
  <si>
    <t>NZ_VFIY01000004_30</t>
  </si>
  <si>
    <t>NZ_VFIY01000004_31</t>
  </si>
  <si>
    <t>NZ_VFIY01000004_32</t>
  </si>
  <si>
    <t>NZ_VFIY01000004_33</t>
  </si>
  <si>
    <t>NZ_VFIY01000004_34</t>
  </si>
  <si>
    <t>NZ_CP041025_11</t>
  </si>
  <si>
    <t>NZ_CP041025_12</t>
  </si>
  <si>
    <t>NZ_CP041025_13</t>
  </si>
  <si>
    <t>NZ_CP041025_14</t>
  </si>
  <si>
    <t>NZ_CP041025_15</t>
  </si>
  <si>
    <t>NZ_CP041025_16</t>
  </si>
  <si>
    <t>NZ_CP041025_17</t>
  </si>
  <si>
    <t>NZ_CP041025_18</t>
  </si>
  <si>
    <t>NZ_CP041025_19</t>
  </si>
  <si>
    <t>NZ_CP041025_20</t>
  </si>
  <si>
    <t>NZ_CP041025_21</t>
  </si>
  <si>
    <t>NZ_CP041025_22</t>
  </si>
  <si>
    <t>NZ_CP041025_24</t>
  </si>
  <si>
    <t>NZ_CP041025_25</t>
  </si>
  <si>
    <t>NZ_CP041025_26</t>
  </si>
  <si>
    <t>NZ_CP041025_27</t>
  </si>
  <si>
    <t>NZ_CP041025_28</t>
  </si>
  <si>
    <t>NZ_CP041025_29</t>
  </si>
  <si>
    <t>NZ_CP041025_30</t>
  </si>
  <si>
    <t>NZ_CP041025_31</t>
  </si>
  <si>
    <t>NZ_CP041025_32</t>
  </si>
  <si>
    <t>NZ_CP041025_33</t>
  </si>
  <si>
    <t>NZ_CP041025_34</t>
  </si>
  <si>
    <t>NZ_CP041025_35</t>
  </si>
  <si>
    <t>NZ_CP041025_36</t>
  </si>
  <si>
    <t>NZ_CP041025_37</t>
  </si>
  <si>
    <t>NZ_CP041025_38</t>
  </si>
  <si>
    <t>NZ_CP041025_39</t>
  </si>
  <si>
    <t>NZ_CP041025_40</t>
  </si>
  <si>
    <t>NZ_CP041025_41</t>
  </si>
  <si>
    <t>NZ_CP041025_42</t>
  </si>
  <si>
    <t>NZ_CP041025_44</t>
  </si>
  <si>
    <t>NZ_CP041025_45</t>
  </si>
  <si>
    <t>NZ_CP041025_46</t>
  </si>
  <si>
    <t>NZ_CP041025_47</t>
  </si>
  <si>
    <t>NZ_CP041025_48</t>
  </si>
  <si>
    <t>NZ_CP041025_49</t>
  </si>
  <si>
    <t>NZ_CP041025_51</t>
  </si>
  <si>
    <t>NZ_CP041025_52</t>
  </si>
  <si>
    <t>NZ_CP041025_53</t>
  </si>
  <si>
    <t>NZ_CP041025_54</t>
  </si>
  <si>
    <t>NZ_CP041025_55</t>
  </si>
  <si>
    <t>JAACAO010000289_14</t>
  </si>
  <si>
    <t>JAACAO010000289_13</t>
  </si>
  <si>
    <t>JAACAO010000289_12</t>
  </si>
  <si>
    <t>JAACAO010000289_11</t>
  </si>
  <si>
    <t>JAACAO010000289_10</t>
  </si>
  <si>
    <t>JAACAO010000289_9</t>
  </si>
  <si>
    <t>rep_f</t>
  </si>
  <si>
    <t>JAACAO010000289_8</t>
  </si>
  <si>
    <t>JAACAO010000289_7</t>
  </si>
  <si>
    <t>cons_a4</t>
  </si>
  <si>
    <t>JAACAO010000289_6</t>
  </si>
  <si>
    <t>JAACAO010000289_5</t>
  </si>
  <si>
    <t>JAACAO010000289_4</t>
  </si>
  <si>
    <t>JAACAO010000289_3</t>
  </si>
  <si>
    <t>JAACAO010000289_2</t>
  </si>
  <si>
    <t>JAACAO010000289_1</t>
  </si>
  <si>
    <t>JAACAO010000289_27</t>
  </si>
  <si>
    <t>JAACAO010000289_26</t>
  </si>
  <si>
    <t>JAACAO010000289_25</t>
  </si>
  <si>
    <t>JAACAO010000289_24</t>
  </si>
  <si>
    <t>JAACAO010000289_23</t>
  </si>
  <si>
    <t>JAACAO010000289_22</t>
  </si>
  <si>
    <t>JAACAO010000289_21</t>
  </si>
  <si>
    <t>JAACAO010000289_20</t>
  </si>
  <si>
    <t>JAACAO010000289_19</t>
  </si>
  <si>
    <t>JAACAO010000289_18</t>
  </si>
  <si>
    <t>JAACAO010000289_17</t>
  </si>
  <si>
    <t>JAACAO010000289_16</t>
  </si>
  <si>
    <t>JAACAO010000289_15</t>
  </si>
  <si>
    <t>JAESRS010000067_1</t>
  </si>
  <si>
    <t>JAESRS010000067_2</t>
  </si>
  <si>
    <t>JAESRS010000067_3</t>
  </si>
  <si>
    <t>JAESRS010000067_4</t>
  </si>
  <si>
    <t>JAESRS010000067_5</t>
  </si>
  <si>
    <t>JAESRS010000067_6</t>
  </si>
  <si>
    <t>JAESRS010000067_7</t>
  </si>
  <si>
    <t>JAESRS010000067_8</t>
  </si>
  <si>
    <t>JAESRS010000067_9</t>
  </si>
  <si>
    <t>JAESRS010000067_10</t>
  </si>
  <si>
    <t>JAESRS010000067_11</t>
  </si>
  <si>
    <t>JAESRS010000067_12</t>
  </si>
  <si>
    <t>JAESRS010000067_13</t>
  </si>
  <si>
    <t>JAESRS010000067_14</t>
  </si>
  <si>
    <t>JAESRS010000067_15</t>
  </si>
  <si>
    <t>JAESRS010000067_16</t>
  </si>
  <si>
    <t>JAESRS010000067_17</t>
  </si>
  <si>
    <t>JAESRS010000067_18</t>
  </si>
  <si>
    <t>JAESRS010000067_19</t>
  </si>
  <si>
    <t>JAESRS010000067_20</t>
  </si>
  <si>
    <t>JAESRS010000067_21</t>
  </si>
  <si>
    <t>JAESRS010000067_22</t>
  </si>
  <si>
    <t>JAESRS010000067_23</t>
  </si>
  <si>
    <t>JAESRS010000067_24</t>
  </si>
  <si>
    <t>CP030277_11</t>
  </si>
  <si>
    <t>CP030277_12</t>
  </si>
  <si>
    <t>CP030277_13</t>
  </si>
  <si>
    <t>CP030277_14</t>
  </si>
  <si>
    <t>CP030277_15</t>
  </si>
  <si>
    <t>CP030277_16</t>
  </si>
  <si>
    <t>CP030277_17</t>
  </si>
  <si>
    <t>CP030277_18</t>
  </si>
  <si>
    <t>CP030277_19</t>
  </si>
  <si>
    <t>CP030277_20</t>
  </si>
  <si>
    <t>CP030277_21</t>
  </si>
  <si>
    <t>CP030277_22</t>
  </si>
  <si>
    <t>CP030277_23</t>
  </si>
  <si>
    <t>CP030277_24</t>
  </si>
  <si>
    <t>CP030277_25</t>
  </si>
  <si>
    <t>CP030277_26</t>
  </si>
  <si>
    <t>CP030277_27</t>
  </si>
  <si>
    <t>CP030277_28</t>
  </si>
  <si>
    <t>CP030277_29</t>
  </si>
  <si>
    <t>CP030277_30</t>
  </si>
  <si>
    <t>CP030277_32</t>
  </si>
  <si>
    <t>CP030277_33</t>
  </si>
  <si>
    <t>CP030277_34</t>
  </si>
  <si>
    <t>NZ_RBIG01000001_12</t>
  </si>
  <si>
    <t>NZ_RBIG01000001_13</t>
  </si>
  <si>
    <t>DNA_met</t>
  </si>
  <si>
    <t>NZ_RBIG01000001_14</t>
  </si>
  <si>
    <t>NZ_RBIG01000001_15</t>
  </si>
  <si>
    <t>NZ_RBIG01000001_16</t>
  </si>
  <si>
    <t>NZ_RBIG01000001_17</t>
  </si>
  <si>
    <t>NZ_RBIG01000001_18</t>
  </si>
  <si>
    <t>NZ_RBIG01000001_19</t>
  </si>
  <si>
    <t>NZ_RBIG01000001_20</t>
  </si>
  <si>
    <t>NZ_RBIG01000001_21</t>
  </si>
  <si>
    <t>NZ_RBIG01000001_22</t>
  </si>
  <si>
    <t>NZ_RBIG01000001_23</t>
  </si>
  <si>
    <t>NZ_RBIG01000001_24</t>
  </si>
  <si>
    <t>NZ_RBIG01000001_25</t>
  </si>
  <si>
    <t>NZ_RBIG01000001_26</t>
  </si>
  <si>
    <t>NZ_RBIG01000001_27</t>
  </si>
  <si>
    <t>NZ_RBIG01000001_28</t>
  </si>
  <si>
    <t>NZ_RBIG01000001_29</t>
  </si>
  <si>
    <t>NZ_RBIG01000001_30</t>
  </si>
  <si>
    <t>NZ_RBIG01000001_31</t>
  </si>
  <si>
    <t>NZ_RBIG01000001_32</t>
  </si>
  <si>
    <t>NZ_QHJQ01000003_15</t>
  </si>
  <si>
    <t>NZ_QHJQ01000003_16</t>
  </si>
  <si>
    <t>NZ_QHJQ01000003_17</t>
  </si>
  <si>
    <t>NZ_QHJQ01000003_18</t>
  </si>
  <si>
    <t>NZ_QHJQ01000003_19</t>
  </si>
  <si>
    <t>NZ_QHJQ01000003_20</t>
  </si>
  <si>
    <t>NZ_QHJQ01000003_21</t>
  </si>
  <si>
    <t>NZ_QHJQ01000003_22</t>
  </si>
  <si>
    <t>NZ_QHJQ01000003_23</t>
  </si>
  <si>
    <t>NZ_QHJQ01000003_24</t>
  </si>
  <si>
    <t>NZ_QHJQ01000003_25</t>
  </si>
  <si>
    <t>NZ_QHJQ01000003_26</t>
  </si>
  <si>
    <t>NZ_QHJQ01000003_27</t>
  </si>
  <si>
    <t>NZ_QHJQ01000003_28</t>
  </si>
  <si>
    <t>NZ_QHJQ01000003_29</t>
  </si>
  <si>
    <t>NZ_QHJQ01000003_30</t>
  </si>
  <si>
    <t>NZ_QHJQ01000003_31</t>
  </si>
  <si>
    <t>NZ_QHJQ01000003_32</t>
  </si>
  <si>
    <t>NZ_QHJQ01000003_33</t>
  </si>
  <si>
    <t>NZ_QHJQ01000003_34</t>
  </si>
  <si>
    <t>JACFMR010000012_19</t>
  </si>
  <si>
    <t>JACFMR010000012_20</t>
  </si>
  <si>
    <t>JACFMR010000012_21</t>
  </si>
  <si>
    <t>JACFMR010000012_22</t>
  </si>
  <si>
    <t>pm2_V1</t>
  </si>
  <si>
    <t>JACFMR010000012_23</t>
  </si>
  <si>
    <t>JACFMR010000012_24</t>
  </si>
  <si>
    <t>JACFMR010000012_25</t>
  </si>
  <si>
    <t>JACFMR010000012_26</t>
  </si>
  <si>
    <t>JACFMR010000012_27</t>
  </si>
  <si>
    <t>JACFMR010000012_28</t>
  </si>
  <si>
    <t>JACFMR010000012_29</t>
  </si>
  <si>
    <t>JACFMR010000012_30</t>
  </si>
  <si>
    <t>JACFMR010000012_31</t>
  </si>
  <si>
    <t>JACFMR010000012_32</t>
  </si>
  <si>
    <t>JACFMR010000012_33</t>
  </si>
  <si>
    <t>JACFMR010000012_34</t>
  </si>
  <si>
    <t>JACFMR010000012_35</t>
  </si>
  <si>
    <t>JACFMR010000012_36</t>
  </si>
  <si>
    <t>JACFMR010000012_37</t>
  </si>
  <si>
    <t>CP007053_9</t>
  </si>
  <si>
    <t>CP007053_10</t>
  </si>
  <si>
    <t>CP007053_11</t>
  </si>
  <si>
    <t>CP007053_12</t>
  </si>
  <si>
    <t>CP007053_13</t>
  </si>
  <si>
    <t>CP007053_14</t>
  </si>
  <si>
    <t>CP007053_15</t>
  </si>
  <si>
    <t>CP007053_16</t>
  </si>
  <si>
    <t>CP007053_17</t>
  </si>
  <si>
    <t>CP007053_18</t>
  </si>
  <si>
    <t>CP007053_19</t>
  </si>
  <si>
    <t>CP007053_20</t>
  </si>
  <si>
    <t>CP007053_21</t>
  </si>
  <si>
    <t>CP007053_22</t>
  </si>
  <si>
    <t>CP007053_23</t>
  </si>
  <si>
    <t>CP007053_24</t>
  </si>
  <si>
    <t>CP007053_25</t>
  </si>
  <si>
    <t>CP007053_26</t>
  </si>
  <si>
    <t>CP007053_27</t>
  </si>
  <si>
    <t>NZ_ABEA03000188_18</t>
  </si>
  <si>
    <t>NZ_ABEA03000188_19</t>
  </si>
  <si>
    <t>NZ_ABEA03000188_20</t>
  </si>
  <si>
    <t>NZ_ABEA03000188_21</t>
  </si>
  <si>
    <t>NZ_ABEA03000188_22</t>
  </si>
  <si>
    <t>NZ_ABEA03000188_23</t>
  </si>
  <si>
    <t>NZ_ABEA03000188_24</t>
  </si>
  <si>
    <t>NZ_ABEA03000188_25</t>
  </si>
  <si>
    <t>NZ_ABEA03000188_26</t>
  </si>
  <si>
    <t>NZ_ABEA03000188_27</t>
  </si>
  <si>
    <t>NZ_ABEA03000188_28</t>
  </si>
  <si>
    <t>NZ_ABEA03000188_29</t>
  </si>
  <si>
    <t>NZ_ABEA03000188_30</t>
  </si>
  <si>
    <t>NZ_ABEA03000188_31</t>
  </si>
  <si>
    <t>NZ_ABEA03000188_32</t>
  </si>
  <si>
    <t>NZ_ABEA03000188_33</t>
  </si>
  <si>
    <t>NZ_ABEA03000188_34</t>
  </si>
  <si>
    <t>NZ_ABEA03000188_35</t>
  </si>
  <si>
    <t>NZ_ABEA03000188_36</t>
  </si>
  <si>
    <t>NZ_ABEA03000188_37</t>
  </si>
  <si>
    <t>ERZ918325_104526_102</t>
  </si>
  <si>
    <t>rep_a1</t>
  </si>
  <si>
    <t>ERZ918325_104526_103</t>
  </si>
  <si>
    <t>ERZ918325_104526_104</t>
  </si>
  <si>
    <t>cons_c1</t>
  </si>
  <si>
    <t>ERZ918325_104526_105</t>
  </si>
  <si>
    <t>ERZ918325_104526_106</t>
  </si>
  <si>
    <t>ERZ918325_104526_107</t>
  </si>
  <si>
    <t>ERZ918325_104526_108</t>
  </si>
  <si>
    <t>ERZ918325_104526_109</t>
  </si>
  <si>
    <t>ERZ918325_104526_110</t>
  </si>
  <si>
    <t>ERZ918325_104526_111</t>
  </si>
  <si>
    <t>ERZ918325_104526_112</t>
  </si>
  <si>
    <t>ERZ918325_104526_113</t>
  </si>
  <si>
    <t>ERZ918325_104526_114</t>
  </si>
  <si>
    <t>ERZ918325_104526_115</t>
  </si>
  <si>
    <t>hyp_15</t>
  </si>
  <si>
    <t>ERZ918325_104526_116</t>
  </si>
  <si>
    <t>hyp_12</t>
  </si>
  <si>
    <t>ERZ918325_104526_117</t>
  </si>
  <si>
    <t>hyp_10</t>
  </si>
  <si>
    <t>ERZ918325_104526_118</t>
  </si>
  <si>
    <t>ERZ918325_104526_119</t>
  </si>
  <si>
    <t>cons_z3</t>
  </si>
  <si>
    <t>ERZ1304426_4857_1</t>
  </si>
  <si>
    <t>ERZ1304426_4857_2</t>
  </si>
  <si>
    <t>ERZ1304426_4857_3</t>
  </si>
  <si>
    <t>ERZ1304426_4857_4</t>
  </si>
  <si>
    <t>ERZ1304426_4857_5</t>
  </si>
  <si>
    <t>ERZ1304426_4857_6</t>
  </si>
  <si>
    <t>ERZ1304426_4857_7</t>
  </si>
  <si>
    <t>ERZ1304426_4857_8</t>
  </si>
  <si>
    <t>ERZ1304426_4857_9</t>
  </si>
  <si>
    <t>ERZ1304426_4857_10</t>
  </si>
  <si>
    <t>ERZ1304426_4857_11</t>
  </si>
  <si>
    <t>ERZ1304426_4857_12</t>
  </si>
  <si>
    <t>ERZ1304426_4857_13</t>
  </si>
  <si>
    <t>ERZ1304426_4857_14</t>
  </si>
  <si>
    <t>ERZ1304426_4857_15</t>
  </si>
  <si>
    <t>ERZ1304426_4857_16</t>
  </si>
  <si>
    <t>ERZ1304426_4857_17</t>
  </si>
  <si>
    <t>ERZ1304426_4857_18</t>
  </si>
  <si>
    <t>ERZ918912_65919_15</t>
  </si>
  <si>
    <t>ERZ918912_65919_16</t>
  </si>
  <si>
    <t>ERZ918912_65919_17</t>
  </si>
  <si>
    <t>ERZ918912_65919_18</t>
  </si>
  <si>
    <t>ERZ918912_65919_19</t>
  </si>
  <si>
    <t>fiber</t>
  </si>
  <si>
    <t>ERZ918912_65919_20</t>
  </si>
  <si>
    <t>ERZ918912_65919_21</t>
  </si>
  <si>
    <t>ERZ918912_65919_22</t>
  </si>
  <si>
    <t>ERZ918912_65919_23</t>
  </si>
  <si>
    <t>ERZ918912_65919_24</t>
  </si>
  <si>
    <t>ERZ918912_65919_25</t>
  </si>
  <si>
    <t>ERZ918912_65919_26</t>
  </si>
  <si>
    <t>ERZ918912_65919_27</t>
  </si>
  <si>
    <t>ERZ918912_65919_28</t>
  </si>
  <si>
    <t>ERZ918912_65919_29</t>
  </si>
  <si>
    <t>ERZ918912_65919_30</t>
  </si>
  <si>
    <t>ERZ918206_95019_1</t>
  </si>
  <si>
    <t>ERZ918206_95019_2</t>
  </si>
  <si>
    <t>ERZ918206_95019_3</t>
  </si>
  <si>
    <t>ERZ918206_95019_4</t>
  </si>
  <si>
    <t>ERZ918206_95019_5</t>
  </si>
  <si>
    <t>ERZ918206_95019_6</t>
  </si>
  <si>
    <t>ERZ918206_95019_7</t>
  </si>
  <si>
    <t>ERZ918206_95019_8</t>
  </si>
  <si>
    <t>ERZ918206_95019_9</t>
  </si>
  <si>
    <t>ERZ918206_95019_10</t>
  </si>
  <si>
    <t>ERZ918206_95019_11</t>
  </si>
  <si>
    <t>ERZ918206_95019_12</t>
  </si>
  <si>
    <t>ERZ918206_95019_13</t>
  </si>
  <si>
    <t>ERZ918206_95019_14</t>
  </si>
  <si>
    <t>ERZ918206_95019_15</t>
  </si>
  <si>
    <t>ERZ918206_95019_16a</t>
  </si>
  <si>
    <t>ERZ918206_95019_17</t>
  </si>
  <si>
    <t>ERZ918206_95019_18</t>
  </si>
  <si>
    <t>ERZ918206_95019_19</t>
  </si>
  <si>
    <t>ERZ918206_95019_20</t>
  </si>
  <si>
    <t>ERZ918206_95019_21</t>
  </si>
  <si>
    <t>ERZ918206_95019_22</t>
  </si>
  <si>
    <t>ERZ918206_95019_23</t>
  </si>
  <si>
    <t>JAEPNH010000002_10</t>
  </si>
  <si>
    <t>JAEPNH010000002_11</t>
  </si>
  <si>
    <t>JAEPNH010000002_13</t>
  </si>
  <si>
    <t>JAEPNH010000002_14</t>
  </si>
  <si>
    <t>JAEPNH010000002_15</t>
  </si>
  <si>
    <t>JAEPNH010000002_16</t>
  </si>
  <si>
    <t>JAEPNH010000002_17</t>
  </si>
  <si>
    <t>JAEPNH010000002_18</t>
  </si>
  <si>
    <t>JAEPNH010000002_19</t>
  </si>
  <si>
    <t>JAEPNH010000002_20</t>
  </si>
  <si>
    <t>JAEPNH010000002_21</t>
  </si>
  <si>
    <t>JAEPNH010000002_22</t>
  </si>
  <si>
    <t>JAEPNH010000002_23</t>
  </si>
  <si>
    <t>JAEPNH010000002_24</t>
  </si>
  <si>
    <t>JAEPNH010000002_25</t>
  </si>
  <si>
    <t>JAEPNH010000002_26</t>
  </si>
  <si>
    <t>JAEPNH010000002_27</t>
  </si>
  <si>
    <t>JAEPNH010000002_28</t>
  </si>
  <si>
    <t>JAEPNH010000002_29</t>
  </si>
  <si>
    <t>JAEPNH010000002_30</t>
  </si>
  <si>
    <t>JAEPNH010000002_31</t>
  </si>
  <si>
    <t>JAEPNH010000002_32</t>
  </si>
  <si>
    <t>B_Pr_Kiloniella_spongiae@KLN61304</t>
  </si>
  <si>
    <t>B_Pr_Kiloniella_spongiae@KLN61305</t>
  </si>
  <si>
    <t>B_Pr_Kiloniella_spongiae@KLN61306</t>
  </si>
  <si>
    <t>B_Pr_Kiloniella_spongiae@KLN61307</t>
  </si>
  <si>
    <t>03hyp</t>
  </si>
  <si>
    <t>B_Pr_Kiloniella_spongiae@KLN61505</t>
  </si>
  <si>
    <t>B_Pr_Kiloniella_spongiae@KLN61308</t>
  </si>
  <si>
    <t>B_Pr_Kiloniella_spongiae@KLN61309</t>
  </si>
  <si>
    <t>B_Pr_Kiloniella_spongiae@KLN61310</t>
  </si>
  <si>
    <t>B_Pr_Kiloniella_spongiae@KLN61311</t>
  </si>
  <si>
    <t>B_Pr_Kiloniella_spongiae@KLN61312</t>
  </si>
  <si>
    <t>B_Pr_Kiloniella_spongiae@KLN61313</t>
  </si>
  <si>
    <t>B_Pr_Kiloniella_spongiae@KLN61314</t>
  </si>
  <si>
    <t>B_Pr_Kiloniella_spongiae@KLN61315</t>
  </si>
  <si>
    <t>B_Pr_Kiloniella_spongiae@KLN61316</t>
  </si>
  <si>
    <t>B_Pr_Kiloniella_spongiae@KLN61317</t>
  </si>
  <si>
    <t>B_Pr_Kiloniella_spongiae@KLN61318</t>
  </si>
  <si>
    <t>B_Pr_Kiloniella_spongiae@KLN61319</t>
  </si>
  <si>
    <t>B_Pr_Kiloniella_spongiae@KLN61321</t>
  </si>
  <si>
    <t>gene_1_LAZR01002459</t>
  </si>
  <si>
    <t>gene_2_LAZR01002459</t>
  </si>
  <si>
    <t>gene_3_LAZR01002459</t>
  </si>
  <si>
    <t>gene_4_LAZR01002459</t>
  </si>
  <si>
    <t>gene_5_LAZR01002459</t>
  </si>
  <si>
    <t>rep_t</t>
  </si>
  <si>
    <t>gene_6_LAZR01002459</t>
  </si>
  <si>
    <t>gene_7_LAZR01002459</t>
  </si>
  <si>
    <t>gene_8_LAZR01002459</t>
  </si>
  <si>
    <t>cons_a3</t>
  </si>
  <si>
    <t>gene_9_LAZR01002459</t>
  </si>
  <si>
    <t>gene_10_LAZR01002459</t>
  </si>
  <si>
    <t>gene_11_LAZR01002459</t>
  </si>
  <si>
    <t>gene_12_LAZR01002459</t>
  </si>
  <si>
    <t>gene_13_LAZR01002459</t>
  </si>
  <si>
    <t>gene_14_LAZR01002459</t>
  </si>
  <si>
    <t>gene_15_LAZR01002459</t>
  </si>
  <si>
    <t>gene_16_LAZR01002459</t>
  </si>
  <si>
    <t>gene_17_LAZR01002459</t>
  </si>
  <si>
    <t>gene_18_LAZR01002459</t>
  </si>
  <si>
    <t>JABMPB010000464_1</t>
  </si>
  <si>
    <t>JABMPB010000464_2</t>
  </si>
  <si>
    <t>JABMPB010000464_3</t>
  </si>
  <si>
    <t>JABMPB010000464_4</t>
  </si>
  <si>
    <t>JABMPB010000464_5</t>
  </si>
  <si>
    <t>JABMPB010000464_6</t>
  </si>
  <si>
    <t>JABMPB010000464_7</t>
  </si>
  <si>
    <t>JABMPB010000464_8</t>
  </si>
  <si>
    <t>JABMPB010000464_9</t>
  </si>
  <si>
    <t>JABMPB010000464_10</t>
  </si>
  <si>
    <t>JABMPB010000464_11</t>
  </si>
  <si>
    <t>JABMPB010000464_12</t>
  </si>
  <si>
    <t>JABMPB010000464_13</t>
  </si>
  <si>
    <t>JABMPB010000464_14</t>
  </si>
  <si>
    <t>JABMPB010000464_15</t>
  </si>
  <si>
    <t>JABMPB010000464_16</t>
  </si>
  <si>
    <t>JABMPB010000464_17</t>
  </si>
  <si>
    <t>JABMPB010000464_18</t>
  </si>
  <si>
    <t>JABMPB010000464_19</t>
  </si>
  <si>
    <t>gene_1_CEPX01414995</t>
  </si>
  <si>
    <t>gene_2_CEPX01414995</t>
  </si>
  <si>
    <t>gene_3_CEPX01414995</t>
  </si>
  <si>
    <t>gene_4_CEPX01414995</t>
  </si>
  <si>
    <t>gene_5_CEPX01414995</t>
  </si>
  <si>
    <t>gene_6_CEPX01414995</t>
  </si>
  <si>
    <t>gene_7_CEPX01414995</t>
  </si>
  <si>
    <t>gene_8_CEPX01414995</t>
  </si>
  <si>
    <t>gene_9_CEPX01414995</t>
  </si>
  <si>
    <t>gene_10_CEPX01414995</t>
  </si>
  <si>
    <t>gene_11_CEPX01414995</t>
  </si>
  <si>
    <t>gene_12_CEPX01414995</t>
  </si>
  <si>
    <t>gene_13_CEPX01414995</t>
  </si>
  <si>
    <t>gene_14_CEPX01414995</t>
  </si>
  <si>
    <t>gene_15_CEPX01414995</t>
  </si>
  <si>
    <t>gene_16_CEPX01414995</t>
  </si>
  <si>
    <t>gene_17_CEPX01414995</t>
  </si>
  <si>
    <t>gene_18_CEPX01414995</t>
  </si>
  <si>
    <t>DNAp</t>
  </si>
  <si>
    <t>gene_19_CEPX01414995</t>
  </si>
  <si>
    <t>gene_20_CEPX01414995</t>
  </si>
  <si>
    <t>gene_21_CEPX01414995</t>
  </si>
  <si>
    <t>ERZ918417_58814_20</t>
  </si>
  <si>
    <t>ERZ918417_58814_21</t>
  </si>
  <si>
    <t>ERZ918417_58814_22</t>
  </si>
  <si>
    <t>ERZ918417_58814_23</t>
  </si>
  <si>
    <t>ERZ918417_58814_24</t>
  </si>
  <si>
    <t>ERZ918417_58814_25</t>
  </si>
  <si>
    <t>hyp_31</t>
  </si>
  <si>
    <t>ERZ918417_58814_26</t>
  </si>
  <si>
    <t>ERZ918417_58814_27</t>
  </si>
  <si>
    <t>ERZ918417_58814_28</t>
  </si>
  <si>
    <t>ERZ918417_58814_29</t>
  </si>
  <si>
    <t>ERZ918417_58814_30</t>
  </si>
  <si>
    <t>ERZ918417_58814_31</t>
  </si>
  <si>
    <t>ERZ918417_58814_32</t>
  </si>
  <si>
    <t>ERZ918417_58814_33</t>
  </si>
  <si>
    <t>ERZ918417_58814_34</t>
  </si>
  <si>
    <t>ERZ918417_58814_35</t>
  </si>
  <si>
    <t>ERZ918355_74359_57</t>
  </si>
  <si>
    <t>ERZ918355_74359_58</t>
  </si>
  <si>
    <t>ERZ918355_74359_59</t>
  </si>
  <si>
    <t>ERZ918355_74359_60</t>
  </si>
  <si>
    <t>ERZ918355_74359_61</t>
  </si>
  <si>
    <t>ERZ918355_74359_62</t>
  </si>
  <si>
    <t>ERZ918355_74359_63</t>
  </si>
  <si>
    <t>ERZ918355_74359_64</t>
  </si>
  <si>
    <t>ERZ918355_74359_65</t>
  </si>
  <si>
    <t>ERZ918355_74359_66</t>
  </si>
  <si>
    <t>ERZ918355_74359_67</t>
  </si>
  <si>
    <t>ERZ918355_74359_68</t>
  </si>
  <si>
    <t>ERZ918355_74359_69</t>
  </si>
  <si>
    <t>ERZ918355_74359_70</t>
  </si>
  <si>
    <t>ERZ918355_74359_71</t>
  </si>
  <si>
    <t>ERZ918355_74359_72</t>
  </si>
  <si>
    <t>ERZ918355_74359_73</t>
  </si>
  <si>
    <t>ERZ918355_74359_74</t>
  </si>
  <si>
    <t>TOP4c</t>
  </si>
  <si>
    <t>ERZ1311596_33_14</t>
  </si>
  <si>
    <t>ERZ1311596_33_15</t>
  </si>
  <si>
    <t>ERZ1311596_33_16</t>
  </si>
  <si>
    <t>ERZ1311596_33_17</t>
  </si>
  <si>
    <t>ERZ1311596_33_18</t>
  </si>
  <si>
    <t>ERZ1311596_33_19</t>
  </si>
  <si>
    <t>ERZ1311596_33_20</t>
  </si>
  <si>
    <t>ERZ1311596_33_21</t>
  </si>
  <si>
    <t>ERZ1311596_33_22</t>
  </si>
  <si>
    <t>ERZ1311596_33_23</t>
  </si>
  <si>
    <t>ERZ1311596_33_24</t>
  </si>
  <si>
    <t>ERZ1311596_33_25</t>
  </si>
  <si>
    <t>ERZ1311596_33_26</t>
  </si>
  <si>
    <t>ERZ1311596_33_27</t>
  </si>
  <si>
    <t>ERZ1311596_33_28</t>
  </si>
  <si>
    <t>ERZ1311596_33_29</t>
  </si>
  <si>
    <t>ERZ1311596_33_30</t>
  </si>
  <si>
    <t>ERZ1311596_33_31</t>
  </si>
  <si>
    <t>ERZ1742027_56_54</t>
  </si>
  <si>
    <t>ERZ1742027_56_55</t>
  </si>
  <si>
    <t>ERZ1742027_56_56</t>
  </si>
  <si>
    <t>ERZ1742027_56_57</t>
  </si>
  <si>
    <t>ERZ1742027_56_58</t>
  </si>
  <si>
    <t>ERZ1742027_56_59</t>
  </si>
  <si>
    <t>ERZ1742027_56_60</t>
  </si>
  <si>
    <t>ERZ1742027_56_61</t>
  </si>
  <si>
    <t>ERZ1742027_56_62</t>
  </si>
  <si>
    <t>ERZ1742027_56_63</t>
  </si>
  <si>
    <t>ERZ1742027_56_64</t>
  </si>
  <si>
    <t>ERZ1742027_56_65</t>
  </si>
  <si>
    <t>ERZ1742027_56_66</t>
  </si>
  <si>
    <t>ERZ1742027_56_67</t>
  </si>
  <si>
    <t>ERZ1742027_56_68</t>
  </si>
  <si>
    <t>ERZ1742027_56_69</t>
  </si>
  <si>
    <t>ERZ1309113_326_7</t>
  </si>
  <si>
    <t>ERZ1309113_326_8</t>
  </si>
  <si>
    <t>ERZ1309113_326_9</t>
  </si>
  <si>
    <t>ERZ1309113_326_10</t>
  </si>
  <si>
    <t>holin</t>
  </si>
  <si>
    <t>ERZ1309113_326_11</t>
  </si>
  <si>
    <t>ERZ1309113_326_12</t>
  </si>
  <si>
    <t>ERZ1309113_326_13</t>
  </si>
  <si>
    <t>ERZ1309113_326_14</t>
  </si>
  <si>
    <t>ERZ1309113_326_15</t>
  </si>
  <si>
    <t>ERZ1309113_326_16</t>
  </si>
  <si>
    <t>ERZ1309113_326_17</t>
  </si>
  <si>
    <t>ERZ1309113_326_18</t>
  </si>
  <si>
    <t>ERZ1309113_326_19</t>
  </si>
  <si>
    <t>ERZ1309113_326_20</t>
  </si>
  <si>
    <t>ERZ1309113_326_21</t>
  </si>
  <si>
    <t>ERZ1309113_326_22</t>
  </si>
  <si>
    <t>ERZ1309113_326_23</t>
  </si>
  <si>
    <t>ERZ1309113_326_24</t>
  </si>
  <si>
    <t>ERZ1309113_326_25</t>
  </si>
  <si>
    <t>ERZ1309113_326_26</t>
  </si>
  <si>
    <t>ERZ1309113_326_27</t>
  </si>
  <si>
    <t>ERZ1309113_326_28</t>
  </si>
  <si>
    <t>LC662921_1</t>
  </si>
  <si>
    <t>LC662921_2</t>
  </si>
  <si>
    <t>LC662921_3</t>
  </si>
  <si>
    <t>LC662921_4</t>
  </si>
  <si>
    <t>LC662921_5</t>
  </si>
  <si>
    <t>LC662921_6</t>
  </si>
  <si>
    <t>cons_a5</t>
  </si>
  <si>
    <t>LC662921_7</t>
  </si>
  <si>
    <t>LC662921_8</t>
  </si>
  <si>
    <t>LC662921_9</t>
  </si>
  <si>
    <t>LC662921_10</t>
  </si>
  <si>
    <t>LC662921_11</t>
  </si>
  <si>
    <t>LC662921_12</t>
  </si>
  <si>
    <t>LC662921_13</t>
  </si>
  <si>
    <t>LC662921_14</t>
  </si>
  <si>
    <t>LC662921_15</t>
  </si>
  <si>
    <t>LC662921_16</t>
  </si>
  <si>
    <t>LC662921_17</t>
  </si>
  <si>
    <t>LC662921_18</t>
  </si>
  <si>
    <t>LC662921_19</t>
  </si>
  <si>
    <t>LC662921_20</t>
  </si>
  <si>
    <t>LC662921_21</t>
  </si>
  <si>
    <t>LC662921_22</t>
  </si>
  <si>
    <t>LC662921_23</t>
  </si>
  <si>
    <t>LC662921_24</t>
  </si>
  <si>
    <t>LC662921_25</t>
  </si>
  <si>
    <t>PAQY01000018_7</t>
  </si>
  <si>
    <t>PAQY01000018_8</t>
  </si>
  <si>
    <t>PAQY01000018_9</t>
  </si>
  <si>
    <t>PAQY01000018_10</t>
  </si>
  <si>
    <t>PAQY01000018_11</t>
  </si>
  <si>
    <t>PAQY01000018_12</t>
  </si>
  <si>
    <t>PAQY01000018_13</t>
  </si>
  <si>
    <t>PAQY01000018_14</t>
  </si>
  <si>
    <t>PAQY01000018_15</t>
  </si>
  <si>
    <t>PAQY01000018_16</t>
  </si>
  <si>
    <t>PAQY01000018_17</t>
  </si>
  <si>
    <t>PAQY01000018_18</t>
  </si>
  <si>
    <t>PAQY01000018_19</t>
  </si>
  <si>
    <t>PAQY01000018_20</t>
  </si>
  <si>
    <t>PAQY01000018_21</t>
  </si>
  <si>
    <t>PAQY01000018_22</t>
  </si>
  <si>
    <t>PAQY01000018_23</t>
  </si>
  <si>
    <t>PAQY01000018_24</t>
  </si>
  <si>
    <t>PAQY01000018_25</t>
  </si>
  <si>
    <t>PAQY01000018_26</t>
  </si>
  <si>
    <t>PAQY01000018_27</t>
  </si>
  <si>
    <t>NZ_MTSY01000002_10</t>
  </si>
  <si>
    <t>NZ_MTSY01000002_11</t>
  </si>
  <si>
    <t>NZ_MTSY01000002_12</t>
  </si>
  <si>
    <t>NZ_MTSY01000002_13</t>
  </si>
  <si>
    <t>NZ_MTSY01000002_14</t>
  </si>
  <si>
    <t>NZ_MTSY01000002_15</t>
  </si>
  <si>
    <t>NZ_MTSY01000002_16</t>
  </si>
  <si>
    <t>NZ_MTSY01000002_17</t>
  </si>
  <si>
    <t>NZ_MTSY01000002_18</t>
  </si>
  <si>
    <t>NZ_MTSY01000002_19</t>
  </si>
  <si>
    <t>NZ_MTSY01000002_20</t>
  </si>
  <si>
    <t>NZ_MTSY01000002_21</t>
  </si>
  <si>
    <t>NZ_MTSY01000002_22</t>
  </si>
  <si>
    <t>NZ_MTSY01000002_23</t>
  </si>
  <si>
    <t>NZ_MTSY01000002_24</t>
  </si>
  <si>
    <t>NZ_MTSY01000002_25</t>
  </si>
  <si>
    <t>NZ_MTSY01000002_26</t>
  </si>
  <si>
    <t>NZ_MTSY01000002_27</t>
  </si>
  <si>
    <t>NZ_MTSY01000002_28</t>
  </si>
  <si>
    <t>NZ_MTSY01000002_30</t>
  </si>
  <si>
    <t>NZ_RPOA01000001_12</t>
  </si>
  <si>
    <t>NZ_RPOA01000001_13</t>
  </si>
  <si>
    <t>NZ_RPOA01000001_14</t>
  </si>
  <si>
    <t>NZ_RPOA01000001_15</t>
  </si>
  <si>
    <t>rep_a2</t>
  </si>
  <si>
    <t>NZ_RPOA01000001_16</t>
  </si>
  <si>
    <t>NZ_RPOA01000001_17</t>
  </si>
  <si>
    <t>NZ_RPOA01000001_18</t>
  </si>
  <si>
    <t>cons_a1</t>
  </si>
  <si>
    <t>NZ_RPOA01000001_19</t>
  </si>
  <si>
    <t>NZ_RPOA01000001_20</t>
  </si>
  <si>
    <t>NZ_RPOA01000001_21</t>
  </si>
  <si>
    <t>NZ_RPOA01000001_22</t>
  </si>
  <si>
    <t>NZ_RPOA01000001_23</t>
  </si>
  <si>
    <t>NZ_RPOA01000001_24</t>
  </si>
  <si>
    <t>NZ_RPOA01000001_25</t>
  </si>
  <si>
    <t>NZ_RPOA01000001_26</t>
  </si>
  <si>
    <t>NZ_RPOA01000001_27</t>
  </si>
  <si>
    <t>NZ_RPOA01000001_28</t>
  </si>
  <si>
    <t>PM2_19</t>
  </si>
  <si>
    <t>NZ_RPOA01000001_29</t>
  </si>
  <si>
    <t>NZ_RPOA01000001_30</t>
  </si>
  <si>
    <t>NZ_RPOA01000001_31</t>
  </si>
  <si>
    <t>NZ_RPOA01000001_32</t>
  </si>
  <si>
    <t>cons_z2</t>
  </si>
  <si>
    <t>NZ_JAJGNG010000001_10</t>
  </si>
  <si>
    <t>NZ_JAJGNG010000001_11</t>
  </si>
  <si>
    <t>NZ_JAJGNG010000001_12</t>
  </si>
  <si>
    <t>NZ_JAJGNG010000001_13</t>
  </si>
  <si>
    <t>NZ_JAJGNG010000001_14</t>
  </si>
  <si>
    <t>NZ_JAJGNG010000001_15</t>
  </si>
  <si>
    <t>NZ_JAJGNG010000001_16</t>
  </si>
  <si>
    <t>NZ_JAJGNG010000001_17</t>
  </si>
  <si>
    <t>NZ_JAJGNG010000001_18</t>
  </si>
  <si>
    <t>NZ_JAJGNG010000001_19</t>
  </si>
  <si>
    <t>NZ_JAJGNG010000001_20</t>
  </si>
  <si>
    <t>NZ_JAJGNG010000001_21</t>
  </si>
  <si>
    <t>NZ_JAJGNG010000001_22</t>
  </si>
  <si>
    <t>NZ_JAJGNG010000001_23</t>
  </si>
  <si>
    <t>NZ_JAJGNG010000001_24</t>
  </si>
  <si>
    <t>NZ_JAJGNG010000001_25</t>
  </si>
  <si>
    <t>NZ_JAJGNG010000001_26</t>
  </si>
  <si>
    <t>NZ_JAJGNG010000001_27</t>
  </si>
  <si>
    <t>rep_n</t>
  </si>
  <si>
    <t>NZ_JAJGNG010000001_28</t>
  </si>
  <si>
    <t>NZ_JAJGNG010000001_29</t>
  </si>
  <si>
    <t>NZ_JAJGNG010000001_30</t>
  </si>
  <si>
    <t>NZ_JAJGNG010000001_31</t>
  </si>
  <si>
    <t>NZ_JAJGNG010000001_32</t>
  </si>
  <si>
    <t>JAESUV010000135_11</t>
  </si>
  <si>
    <t>JAESUV010000135_10</t>
  </si>
  <si>
    <t>JAESUV010000135_9</t>
  </si>
  <si>
    <t>JAESUV010000135_8</t>
  </si>
  <si>
    <t>JAESUV010000135_7</t>
  </si>
  <si>
    <t>JAESUV010000135_6</t>
  </si>
  <si>
    <t>JAESUV010000135_5</t>
  </si>
  <si>
    <t>JAESUV010000135_4</t>
  </si>
  <si>
    <t>JAESUV010000135_3</t>
  </si>
  <si>
    <t>JAESUV010000135_2</t>
  </si>
  <si>
    <t>JAESUV010000135_20</t>
  </si>
  <si>
    <t>JAESUV010000135_19</t>
  </si>
  <si>
    <t>JAESUV010000135_18</t>
  </si>
  <si>
    <t>JAESUV010000135_17</t>
  </si>
  <si>
    <t>JAESUV010000135_16</t>
  </si>
  <si>
    <t>JAESUV010000135_15</t>
  </si>
  <si>
    <t>JAESUV010000135_14</t>
  </si>
  <si>
    <t>JAESUV010000135_13</t>
  </si>
  <si>
    <t>JAESUV010000135_12</t>
  </si>
  <si>
    <t>NZ_JACDWW010000084_1</t>
  </si>
  <si>
    <t>NZ_JACDWW010000084_2</t>
  </si>
  <si>
    <t>NZ_JACDWW010000084_3</t>
  </si>
  <si>
    <t>NZ_JACDWW010000084_4</t>
  </si>
  <si>
    <t>NZ_JACDWW010000084_5</t>
  </si>
  <si>
    <t>NZ_JACDWW010000084_6</t>
  </si>
  <si>
    <t>NZ_JACDWW010000084_7</t>
  </si>
  <si>
    <t>NZ_JACDWW010000084_8</t>
  </si>
  <si>
    <t>NZ_JACDWW010000084_9</t>
  </si>
  <si>
    <t>NZ_JACDWW010000084_10</t>
  </si>
  <si>
    <t>NZ_JACDWW010000084_11</t>
  </si>
  <si>
    <t>NZ_JACDWW010000084_12</t>
  </si>
  <si>
    <t>NZ_JACDWW010000084_13</t>
  </si>
  <si>
    <t>NZ_JACDWW010000084_14</t>
  </si>
  <si>
    <t>NZ_JACDWW010000084_15</t>
  </si>
  <si>
    <t>NZ_JACDWW010000084_16</t>
  </si>
  <si>
    <t>NZ_JACDWW010000084_17</t>
  </si>
  <si>
    <t>NZ_JACDWW010000084_18</t>
  </si>
  <si>
    <t>NZ_JACDWW010000084_19</t>
  </si>
  <si>
    <t>NZ_JACDWW010000084_20</t>
  </si>
  <si>
    <t>NZ_JACDWW010000084_21</t>
  </si>
  <si>
    <t>NZ_JACDWW010000084_22</t>
  </si>
  <si>
    <t>NC_055062_1</t>
  </si>
  <si>
    <t>NC_055062_2</t>
  </si>
  <si>
    <t>NC_055062_3</t>
  </si>
  <si>
    <t>NC_055062_4</t>
  </si>
  <si>
    <t>NC_055062_5</t>
  </si>
  <si>
    <t>NC_055062_6</t>
  </si>
  <si>
    <t>NC_055062_7</t>
  </si>
  <si>
    <t>NC_055062_8</t>
  </si>
  <si>
    <t>NC_055062_9</t>
  </si>
  <si>
    <t>NC_055062_10</t>
  </si>
  <si>
    <t>NC_055062_11</t>
  </si>
  <si>
    <t>NC_055062_13</t>
  </si>
  <si>
    <t>NC_055062_14</t>
  </si>
  <si>
    <t>NC_055062_15</t>
  </si>
  <si>
    <t>NC_055062_16</t>
  </si>
  <si>
    <t>NC_055062_17</t>
  </si>
  <si>
    <t>NC_055062_18</t>
  </si>
  <si>
    <t>NC_055062_19</t>
  </si>
  <si>
    <t>NC_055062_20</t>
  </si>
  <si>
    <t>NC_055062_21</t>
  </si>
  <si>
    <t>NC_055062_22</t>
  </si>
  <si>
    <t>NVUB02000175_12</t>
  </si>
  <si>
    <t>NVUB02000175_13</t>
  </si>
  <si>
    <t>NVUB02000175_14</t>
  </si>
  <si>
    <t>NVUB02000175_15</t>
  </si>
  <si>
    <t>NVUB02000175_16</t>
  </si>
  <si>
    <t>NVUB02000175_17</t>
  </si>
  <si>
    <t>NVUB02000175_18</t>
  </si>
  <si>
    <t>NVUB02000175_19</t>
  </si>
  <si>
    <t>NVUB02000175_20</t>
  </si>
  <si>
    <t>NVUB02000175_21</t>
  </si>
  <si>
    <t>NVUB02000175_22</t>
  </si>
  <si>
    <t>NVUB02000175_23</t>
  </si>
  <si>
    <t>NVUB02000175_24</t>
  </si>
  <si>
    <t>NVUB02000175_25</t>
  </si>
  <si>
    <t>NVUB02000175_26</t>
  </si>
  <si>
    <t>NVUB02000175_27</t>
  </si>
  <si>
    <t>NVUB02000175_28</t>
  </si>
  <si>
    <t>NVUB02000175_29</t>
  </si>
  <si>
    <t>NVUB02000175_30</t>
  </si>
  <si>
    <t>NVUB02000175_31</t>
  </si>
  <si>
    <t>NVUB02000175_32</t>
  </si>
  <si>
    <t>NVUB02000175_33</t>
  </si>
  <si>
    <t>JADFZS010000172_1</t>
  </si>
  <si>
    <t>JADFZS010000172_2</t>
  </si>
  <si>
    <t>JADFZS010000172_3</t>
  </si>
  <si>
    <t>JADFZS010000172_4</t>
  </si>
  <si>
    <t>JADFZS010000172_5</t>
  </si>
  <si>
    <t>JADFZS010000172_6</t>
  </si>
  <si>
    <t>JADFZS010000172_7</t>
  </si>
  <si>
    <t>JADFZS010000172_8</t>
  </si>
  <si>
    <t>JADFZS010000172_9</t>
  </si>
  <si>
    <t>JADFZS010000172_10</t>
  </si>
  <si>
    <t>JADFZS010000172_11</t>
  </si>
  <si>
    <t>JADFZS010000172_12</t>
  </si>
  <si>
    <t>JADFZS010000172_13</t>
  </si>
  <si>
    <t>JADFZS010000172_14</t>
  </si>
  <si>
    <t>JADFZS010000172_16</t>
  </si>
  <si>
    <t>JADFZS010000172_17</t>
  </si>
  <si>
    <t>JADFZS010000172_18</t>
  </si>
  <si>
    <t>JADFZS010000172_19</t>
  </si>
  <si>
    <t>JADFZS010000172_20</t>
  </si>
  <si>
    <t>JADFZS010000172_21</t>
  </si>
  <si>
    <t>JADFZS010000172_22</t>
  </si>
  <si>
    <t>MG592426_1</t>
  </si>
  <si>
    <t>MG592426_2</t>
  </si>
  <si>
    <t>MG592426_3</t>
  </si>
  <si>
    <t>MG592426_4</t>
  </si>
  <si>
    <t>MG592426_5</t>
  </si>
  <si>
    <t>MG592426_6</t>
  </si>
  <si>
    <t>MG592426_7</t>
  </si>
  <si>
    <t>MG592426_8</t>
  </si>
  <si>
    <t>MG592426_9</t>
  </si>
  <si>
    <t>MG592426_10</t>
  </si>
  <si>
    <t>MG592426_11</t>
  </si>
  <si>
    <t>MG592426_12</t>
  </si>
  <si>
    <t>MG592426_13</t>
  </si>
  <si>
    <t>MG592426_14</t>
  </si>
  <si>
    <t>MG592426_15</t>
  </si>
  <si>
    <t>MG592426_16</t>
  </si>
  <si>
    <t>MG592426_17</t>
  </si>
  <si>
    <t>MG592426_18</t>
  </si>
  <si>
    <t>MG592426_19</t>
  </si>
  <si>
    <t>MG592426_20</t>
  </si>
  <si>
    <t>MG592426_21</t>
  </si>
  <si>
    <t>NC_055064_1</t>
  </si>
  <si>
    <t>NC_055064_2</t>
  </si>
  <si>
    <t>NC_055064_3</t>
  </si>
  <si>
    <t>NC_055064_4</t>
  </si>
  <si>
    <t>NC_055064_5</t>
  </si>
  <si>
    <t>NC_055064_6</t>
  </si>
  <si>
    <t>NC_055064_7</t>
  </si>
  <si>
    <t>NC_055064_8</t>
  </si>
  <si>
    <t>NC_055064_9</t>
  </si>
  <si>
    <t>NC_055064_10</t>
  </si>
  <si>
    <t>NC_055064_11</t>
  </si>
  <si>
    <t>NC_055064_12</t>
  </si>
  <si>
    <t>NC_055064_14</t>
  </si>
  <si>
    <t>NC_055064_15</t>
  </si>
  <si>
    <t>NC_055064_16</t>
  </si>
  <si>
    <t>NC_055064_17</t>
  </si>
  <si>
    <t>NC_055064_18</t>
  </si>
  <si>
    <t>NC_055064_19</t>
  </si>
  <si>
    <t>NC_055064_20</t>
  </si>
  <si>
    <t>NC_055064_21</t>
  </si>
  <si>
    <t>DRNT01000151_3</t>
  </si>
  <si>
    <t>DRNT01000151_4</t>
  </si>
  <si>
    <t>DRNT01000151_5</t>
  </si>
  <si>
    <t>DRNT01000151_6</t>
  </si>
  <si>
    <t>DRNT01000151_7</t>
  </si>
  <si>
    <t>DRNT01000151_8</t>
  </si>
  <si>
    <t>DRNT01000151_9</t>
  </si>
  <si>
    <t>DRNT01000151_10</t>
  </si>
  <si>
    <t>DRNT01000151_11</t>
  </si>
  <si>
    <t>DRNT01000151_12</t>
  </si>
  <si>
    <t>DRNT01000151_13</t>
  </si>
  <si>
    <t>DRNT01000151_14</t>
  </si>
  <si>
    <t>DRNT01000151_15</t>
  </si>
  <si>
    <t>DRNT01000151_16</t>
  </si>
  <si>
    <t>DRNT01000151_17</t>
  </si>
  <si>
    <t>DRNT01000151_18</t>
  </si>
  <si>
    <t>DRNT01000151_19</t>
  </si>
  <si>
    <t>DRNT01000151_20</t>
  </si>
  <si>
    <t>DRNT01000151_21</t>
  </si>
  <si>
    <t>DRNT01000151_22</t>
  </si>
  <si>
    <t>DRNT01000151_23</t>
  </si>
  <si>
    <t>DRNT01000151_24</t>
  </si>
  <si>
    <t>DRNT01000151_25</t>
  </si>
  <si>
    <t>DRNT01000151_26</t>
  </si>
  <si>
    <t>DRNT01000151_27</t>
  </si>
  <si>
    <t>DRNT01000151_28</t>
  </si>
  <si>
    <t>LZFC01000027_13</t>
  </si>
  <si>
    <t>LZFC01000027_14</t>
  </si>
  <si>
    <t>LZFC01000027_15</t>
  </si>
  <si>
    <t>LZFC01000027_16</t>
  </si>
  <si>
    <t>PM2_20</t>
  </si>
  <si>
    <t>LZFC01000027_17</t>
  </si>
  <si>
    <t>LZFC01000027_18</t>
  </si>
  <si>
    <t>LZFC01000027_19</t>
  </si>
  <si>
    <t>LZFC01000027_20</t>
  </si>
  <si>
    <t>LZFC01000027_21</t>
  </si>
  <si>
    <t>LZFC01000027_22</t>
  </si>
  <si>
    <t>LZFC01000027_23</t>
  </si>
  <si>
    <t>LZFC01000027_24</t>
  </si>
  <si>
    <t>LZFC01000027_25</t>
  </si>
  <si>
    <t>LZFC01000027_26</t>
  </si>
  <si>
    <t>LZFC01000027_27</t>
  </si>
  <si>
    <t>LZFC01000027_28</t>
  </si>
  <si>
    <t>LZFC01000027_29</t>
  </si>
  <si>
    <t>LZFC01000027_30</t>
  </si>
  <si>
    <t>LZFC01000027_31</t>
  </si>
  <si>
    <t>LZFC01000027_32</t>
  </si>
  <si>
    <t>LZFC01000027_33</t>
  </si>
  <si>
    <t>NZZA01000165_3</t>
  </si>
  <si>
    <t>NZZA01000165_4</t>
  </si>
  <si>
    <t>NZZA01000165_5</t>
  </si>
  <si>
    <t>NZZA01000165_6</t>
  </si>
  <si>
    <t>NZZA01000165_7</t>
  </si>
  <si>
    <t>NZZA01000165_8</t>
  </si>
  <si>
    <t>NZZA01000165_9</t>
  </si>
  <si>
    <t>NZZA01000165_10</t>
  </si>
  <si>
    <t>NZZA01000165_11</t>
  </si>
  <si>
    <t>NZZA01000165_12</t>
  </si>
  <si>
    <t>NZZA01000165_13</t>
  </si>
  <si>
    <t>NZZA01000165_14</t>
  </si>
  <si>
    <t>NZZA01000165_15</t>
  </si>
  <si>
    <t>NZZA01000165_16</t>
  </si>
  <si>
    <t>NZZA01000165_17</t>
  </si>
  <si>
    <t>NZZA01000165_18</t>
  </si>
  <si>
    <t>NZZA01000165_19</t>
  </si>
  <si>
    <t>NZZA01000165_20</t>
  </si>
  <si>
    <t>NZZA01000165_21</t>
  </si>
  <si>
    <t>NZZA01000165_22</t>
  </si>
  <si>
    <t>NZZA01000165_23</t>
  </si>
  <si>
    <t>NZZA01000165_24</t>
  </si>
  <si>
    <t>NZZA01000165_25</t>
  </si>
  <si>
    <t>NZZA01000165_26</t>
  </si>
  <si>
    <t>NVVB01000109_18</t>
  </si>
  <si>
    <t>NVVB01000109_19</t>
  </si>
  <si>
    <t>NVVB01000109_20</t>
  </si>
  <si>
    <t>NVVB01000109_21</t>
  </si>
  <si>
    <t>rep_e</t>
  </si>
  <si>
    <t>NVVB01000109_22</t>
  </si>
  <si>
    <t>NVVB01000109_23</t>
  </si>
  <si>
    <t>NVVB01000109_24</t>
  </si>
  <si>
    <t>NVVB01000109_2</t>
  </si>
  <si>
    <t>NVVB01000109_3</t>
  </si>
  <si>
    <t>NVVB01000109_4</t>
  </si>
  <si>
    <t>NVVB01000109_5</t>
  </si>
  <si>
    <t>NVVB01000109_6</t>
  </si>
  <si>
    <t>NVVB01000109_7</t>
  </si>
  <si>
    <t>NVVB01000109_8</t>
  </si>
  <si>
    <t>NVVB01000109_9</t>
  </si>
  <si>
    <t>NVVB01000109_10</t>
  </si>
  <si>
    <t>NVVB01000109_11</t>
  </si>
  <si>
    <t>NVVB01000109_12</t>
  </si>
  <si>
    <t>NVVB01000109_13</t>
  </si>
  <si>
    <t>NVVB01000109_14</t>
  </si>
  <si>
    <t>NVVB01000109_15</t>
  </si>
  <si>
    <t>NVVB01000109_16</t>
  </si>
  <si>
    <t>NVVB01000109_17</t>
  </si>
  <si>
    <t>JAGPVY010000022_8</t>
  </si>
  <si>
    <t>JAGPVY010000022_9</t>
  </si>
  <si>
    <t>JAGPVY010000022_10</t>
  </si>
  <si>
    <t>JAGPVY010000022_11</t>
  </si>
  <si>
    <t>JAGPVY010000022_12</t>
  </si>
  <si>
    <t>JAGPVY010000022_13</t>
  </si>
  <si>
    <t>JAGPVY010000022_14</t>
  </si>
  <si>
    <t>JAGPVY010000022_15</t>
  </si>
  <si>
    <t>JAGPVY010000022_16</t>
  </si>
  <si>
    <t>JAGPVY010000022_17</t>
  </si>
  <si>
    <t>JAGPVY010000022_18</t>
  </si>
  <si>
    <t>JAGPVY010000022_19</t>
  </si>
  <si>
    <t>JAGPVY010000022_20</t>
  </si>
  <si>
    <t>JAGPVY010000022_21</t>
  </si>
  <si>
    <t>JAGPVY010000022_22</t>
  </si>
  <si>
    <t>JAGPVY010000022_23</t>
  </si>
  <si>
    <t>JAGPVY010000022_24</t>
  </si>
  <si>
    <t>JAGPVY010000022_25</t>
  </si>
  <si>
    <t>JAGPVY010000022_26</t>
  </si>
  <si>
    <t>NZ_JAAKZL010000009_13</t>
  </si>
  <si>
    <t>NZ_JAAKZL010000009_14</t>
  </si>
  <si>
    <t>NZ_JAAKZL010000009_15</t>
  </si>
  <si>
    <t>NZ_JAAKZL010000009_16</t>
  </si>
  <si>
    <t>NZ_JAAKZL010000009_17</t>
  </si>
  <si>
    <t>NZ_JAAKZL010000009_18</t>
  </si>
  <si>
    <t>NZ_JAAKZL010000009_19</t>
  </si>
  <si>
    <t>NZ_JAAKZL010000009_20</t>
  </si>
  <si>
    <t>NZ_JAAKZL010000009_21</t>
  </si>
  <si>
    <t>NZ_JAAKZL010000009_22</t>
  </si>
  <si>
    <t>NZ_JAAKZL010000009_23</t>
  </si>
  <si>
    <t>NZ_JAAKZL010000009_24</t>
  </si>
  <si>
    <t>NZ_JAAKZL010000009_25</t>
  </si>
  <si>
    <t>NZ_JAAKZL010000009_26</t>
  </si>
  <si>
    <t>NZ_JAAKZL010000009_27</t>
  </si>
  <si>
    <t>NZ_JAAKZL010000009_28</t>
  </si>
  <si>
    <t>NZ_JAAKZL010000009_29</t>
  </si>
  <si>
    <t>NZ_JAAKZL010000009_30</t>
  </si>
  <si>
    <t>NZ_JAAKZL010000009_31</t>
  </si>
  <si>
    <t>NZ_JAAKZL010000009_32</t>
  </si>
  <si>
    <t>NZ_JAAKZL010000009_33</t>
  </si>
  <si>
    <t>NZ_JAAKZL010000009_34</t>
  </si>
  <si>
    <t>NZ_JAAKZL010000009_35</t>
  </si>
  <si>
    <t>NZ_JAAKZL010000009_36</t>
  </si>
  <si>
    <t>NZ_JAAKZL010000009_37</t>
  </si>
  <si>
    <t>MH730557_6</t>
  </si>
  <si>
    <t>MH730557_5</t>
  </si>
  <si>
    <t>MH730557_4</t>
  </si>
  <si>
    <t>MH730557_3</t>
  </si>
  <si>
    <t>MH730557_2</t>
  </si>
  <si>
    <t>MH730557_1</t>
  </si>
  <si>
    <t>MH730557_22</t>
  </si>
  <si>
    <t>MH730557_21</t>
  </si>
  <si>
    <t>MH730557_20</t>
  </si>
  <si>
    <t>MH730557_19</t>
  </si>
  <si>
    <t>MH730557_18</t>
  </si>
  <si>
    <t>MH730557_17</t>
  </si>
  <si>
    <t>MH730557_16</t>
  </si>
  <si>
    <t>MH730557_15</t>
  </si>
  <si>
    <t>MH730557_14</t>
  </si>
  <si>
    <t>MH730557_13</t>
  </si>
  <si>
    <t>MH730557_12</t>
  </si>
  <si>
    <t>MH730557_11</t>
  </si>
  <si>
    <t>MH730557_10</t>
  </si>
  <si>
    <t>MH730557_9</t>
  </si>
  <si>
    <t>MH730557_8</t>
  </si>
  <si>
    <t>MH730557_7</t>
  </si>
  <si>
    <t>NZ_ANBW01000320_11</t>
  </si>
  <si>
    <t>NZ_ANBW01000320_12</t>
  </si>
  <si>
    <t>NZ_ANBW01000320_13</t>
  </si>
  <si>
    <t>NZ_ANBW01000320_14</t>
  </si>
  <si>
    <t>NZ_ANBW01000320_15</t>
  </si>
  <si>
    <t>NZ_ANBW01000320_16</t>
  </si>
  <si>
    <t>NZ_ANBW01000320_17</t>
  </si>
  <si>
    <t>NZ_ANBW01000320_18</t>
  </si>
  <si>
    <t>NZ_ANBW01000320_19</t>
  </si>
  <si>
    <t>NZ_ANBW01000320_20</t>
  </si>
  <si>
    <t>NZ_ANBW01000320_21</t>
  </si>
  <si>
    <t>NZ_ANBW01000320_22</t>
  </si>
  <si>
    <t>NZ_ANBW01000320_23</t>
  </si>
  <si>
    <t>NZ_ANBW01000320_24</t>
  </si>
  <si>
    <t>NZ_ANBW01000320_25</t>
  </si>
  <si>
    <t>NZ_ANBW01000320_26</t>
  </si>
  <si>
    <t>NZ_ANBW01000320_27</t>
  </si>
  <si>
    <t>NZ_ANBW01000320_28</t>
  </si>
  <si>
    <t>NZ_ANBW01000320_29</t>
  </si>
  <si>
    <t>NZ_ANBW01000320_30</t>
  </si>
  <si>
    <t>NZ_ANBW01000320_31</t>
  </si>
  <si>
    <t>NZ_SLWF01000044_1</t>
  </si>
  <si>
    <t>NZ_SLWF01000044_2</t>
  </si>
  <si>
    <t>NZ_SLWF01000044_3</t>
  </si>
  <si>
    <t>NZ_SLWF01000044_4</t>
  </si>
  <si>
    <t>NZ_SLWF01000044_5</t>
  </si>
  <si>
    <t>NZ_SLWF01000044_6</t>
  </si>
  <si>
    <t>NZ_SLWF01000044_7</t>
  </si>
  <si>
    <t>NZ_SLWF01000044_8</t>
  </si>
  <si>
    <t>NZ_SLWF01000044_9</t>
  </si>
  <si>
    <t>NZ_SLWF01000044_10</t>
  </si>
  <si>
    <t>NZ_SLWF01000044_11</t>
  </si>
  <si>
    <t>NZ_SLWF01000044_12</t>
  </si>
  <si>
    <t>NZ_SLWF01000044_13</t>
  </si>
  <si>
    <t>NZ_SLWF01000044_14</t>
  </si>
  <si>
    <t>NZ_SLWF01000044_15</t>
  </si>
  <si>
    <t>NZ_SLWF01000044_16</t>
  </si>
  <si>
    <t>NZ_SLWF01000044_17</t>
  </si>
  <si>
    <t>NZ_SLWF01000044_18</t>
  </si>
  <si>
    <t>NZ_SLWF01000044_19</t>
  </si>
  <si>
    <t>NZ_SLWF01000044_20</t>
  </si>
  <si>
    <t>NZ_SLWF01000044_21</t>
  </si>
  <si>
    <t>NZ_SLWF01000044_22</t>
  </si>
  <si>
    <t>NZ_MCBT01000048_9</t>
  </si>
  <si>
    <t>NZ_MCBT01000048_10</t>
  </si>
  <si>
    <t>NZ_MCBT01000048_11</t>
  </si>
  <si>
    <t>NZ_MCBT01000048_12</t>
  </si>
  <si>
    <t>NZ_MCBT01000048_13</t>
  </si>
  <si>
    <t>NZ_MCBT01000048_14</t>
  </si>
  <si>
    <t>NZ_MCBT01000048_15</t>
  </si>
  <si>
    <t>NZ_MCBT01000048_16</t>
  </si>
  <si>
    <t>NZ_MCBT01000048_17</t>
  </si>
  <si>
    <t>NZ_MCBT01000048_18</t>
  </si>
  <si>
    <t>NZ_MCBT01000048_19</t>
  </si>
  <si>
    <t>NZ_MCBT01000048_20</t>
  </si>
  <si>
    <t>NZ_MCBT01000048_21</t>
  </si>
  <si>
    <t>NZ_MCBT01000048_22</t>
  </si>
  <si>
    <t>NZ_MCBT01000048_23</t>
  </si>
  <si>
    <t>NZ_MCBT01000048_24</t>
  </si>
  <si>
    <t>NZ_MCBT01000048_25</t>
  </si>
  <si>
    <t>NZ_MCBT01000048_26</t>
  </si>
  <si>
    <t>NZ_MCBT01000048_27</t>
  </si>
  <si>
    <t>NZ_MCBT01000048_28</t>
  </si>
  <si>
    <t>NZ_MCBT01000048_29</t>
  </si>
  <si>
    <t>NZ_MCBT01000048_30</t>
  </si>
  <si>
    <t>NZ_JAGHQT010000007_10</t>
  </si>
  <si>
    <t>NZ_JAGHQT010000007_11</t>
  </si>
  <si>
    <t>NZ_JAGHQT010000007_12</t>
  </si>
  <si>
    <t>NZ_JAGHQT010000007_13</t>
  </si>
  <si>
    <t>NZ_JAGHQT010000007_14</t>
  </si>
  <si>
    <t>NZ_JAGHQT010000007_15</t>
  </si>
  <si>
    <t>NZ_JAGHQT010000007_16</t>
  </si>
  <si>
    <t>NZ_JAGHQT010000007_17</t>
  </si>
  <si>
    <t>NZ_JAGHQT010000007_18</t>
  </si>
  <si>
    <t>NZ_JAGHQT010000007_19</t>
  </si>
  <si>
    <t>NZ_JAGHQT010000007_20</t>
  </si>
  <si>
    <t>NZ_JAGHQT010000007_21</t>
  </si>
  <si>
    <t>NZ_JAGHQT010000007_22</t>
  </si>
  <si>
    <t>NZ_JAGHQT010000007_23</t>
  </si>
  <si>
    <t>NZ_JAGHQT010000007_24</t>
  </si>
  <si>
    <t>NZ_JAGHQT010000007_25</t>
  </si>
  <si>
    <t>NZ_JAGHQT010000007_26</t>
  </si>
  <si>
    <t>NZ_JAGHQT010000007_27</t>
  </si>
  <si>
    <t>NZ_JAGHQT010000007_28</t>
  </si>
  <si>
    <t>NZ_JAGHQT010000007_29</t>
  </si>
  <si>
    <t>NZ_JAGHQT010000007_30</t>
  </si>
  <si>
    <t>V_ds_Pseudoalteromonas_phage_PM2@NP_049891</t>
  </si>
  <si>
    <t>V_ds_Pseudoalteromonas_phage_PM2@NP_049892</t>
  </si>
  <si>
    <t>V_ds_Pseudoalteromonas_phage_PM2@NP_049893</t>
  </si>
  <si>
    <t>V_ds_Pseudoalteromonas_phage_PM2@NP_049894</t>
  </si>
  <si>
    <t>V_ds_Pseudoalteromonas_phage_PM2@NP_049895</t>
  </si>
  <si>
    <t>V_ds_Pseudoalteromonas_phage_PM2@NP_049896</t>
  </si>
  <si>
    <t>V_ds_Pseudoalteromonas_phage_PM2@NP_049897</t>
  </si>
  <si>
    <t>V_ds_Pseudoalteromonas_phage_PM2@NP_049898</t>
  </si>
  <si>
    <t>V_ds_Pseudoalteromonas_phage_PM2@NP_049899</t>
  </si>
  <si>
    <t>V_ds_Pseudoalteromonas_phage_PM2@NP_049900</t>
  </si>
  <si>
    <t>V_ds_Pseudoalteromonas_phage_PM2@NP_049902</t>
  </si>
  <si>
    <t>V_ds_Pseudoalteromonas_phage_PM2@NP_049903</t>
  </si>
  <si>
    <t>V_ds_Pseudoalteromonas_phage_PM2@NP_049904</t>
  </si>
  <si>
    <t>V_ds_Pseudoalteromonas_phage_PM2@NP_049905</t>
  </si>
  <si>
    <t>V_ds_Pseudoalteromonas_phage_PM2@NP_049906</t>
  </si>
  <si>
    <t>V_ds_Pseudoalteromonas_phage_PM2@NP_049907</t>
  </si>
  <si>
    <t>V_ds_Pseudoalteromonas_phage_PM2@NP_049908</t>
  </si>
  <si>
    <t>V_ds_Pseudoalteromonas_phage_PM2@NP_049909</t>
  </si>
  <si>
    <t>V_ds_Pseudoalteromonas_phage_PM2@NP_049910</t>
  </si>
  <si>
    <t>V_ds_Pseudoalteromonas_phage_PM2@NP_049911</t>
  </si>
  <si>
    <t>V_ds_Pseudoalteromonas_phage_PM2@NP_049912</t>
  </si>
  <si>
    <t>V_ds_Pseudoalteromonas_phage_PM2@NP_049890</t>
  </si>
  <si>
    <t>MK424903_9</t>
  </si>
  <si>
    <t>MK424903_10</t>
  </si>
  <si>
    <t>MK424903_11</t>
  </si>
  <si>
    <t>MK424903_12</t>
  </si>
  <si>
    <t>MK424903_13</t>
  </si>
  <si>
    <t>MK424903_14</t>
  </si>
  <si>
    <t>MK424903_15</t>
  </si>
  <si>
    <t>MK424903_16</t>
  </si>
  <si>
    <t>MK424903_17</t>
  </si>
  <si>
    <t>MK424903_18</t>
  </si>
  <si>
    <t>MK424903_19</t>
  </si>
  <si>
    <t>MK424903_20</t>
  </si>
  <si>
    <t>MK424903_21</t>
  </si>
  <si>
    <t>MK424903_22</t>
  </si>
  <si>
    <t>MK424903_1</t>
  </si>
  <si>
    <t>MK424903_2</t>
  </si>
  <si>
    <t>MK424903_3</t>
  </si>
  <si>
    <t>MK424903_4</t>
  </si>
  <si>
    <t>MK424903_5</t>
  </si>
  <si>
    <t>MK424903_6</t>
  </si>
  <si>
    <t>MK424903_7</t>
  </si>
  <si>
    <t>MK424903_8</t>
  </si>
  <si>
    <t>universal</t>
  </si>
  <si>
    <t>pfam11351</t>
  </si>
  <si>
    <t>Holin of 3TMs, for gene-transfer release. This is a family of bacterial 3TM holins. In Rhodobacter capsulatus the protein is expressed just overlapping and downstream of a putative N-acetylmuramidase lysozyme (an endolysin) thought to be responsible for lysing a phage particle, RcGTA - a gene-transfer agent. A holin would be necessary for such an endolysin to access the peptidoglycan. Gene-transfer agents are bacteriophage-like genetic elements with the sole known function of horizontal gene transfer, serving an important role in microbial evolution. In order to be released from the cell these require the combined action of an endolysin and this holin.</t>
  </si>
  <si>
    <t>pfam05284</t>
  </si>
  <si>
    <t>Protein of unknown function (DUF736). This family consists of several uncharacterized bacterial proteins of unknown function.</t>
  </si>
  <si>
    <t>none</t>
  </si>
  <si>
    <t>cd01127</t>
  </si>
  <si>
    <t>TrwB/TraG/TraD/VirD4 family of bacterial conjugation proteins. The TraG/TraD/VirD4 family are bacterial conjugation proteins involved in type IV secretion (T4S) systems, versatile bacterial secretion systems mediating transport of protein and/or DNA. They are present in gram-negative and gram-positive bacteria, as well as archaea. They form hexameric rings and belong to the RecA-like NTPases superfamily, which also includes the NTP binding domain of F1 and V1 H(+)ATPases, DnaB and related helicases as well as bacterial RecA and related eukaryotic and archaeal recombinases.</t>
  </si>
  <si>
    <t>pfam12375</t>
  </si>
  <si>
    <t>Phage protein. This family of proteins is found in bacteria and viruses. Proteins in this family are typically between 112 and 194 amino acids in length.</t>
  </si>
  <si>
    <t>pfam12762</t>
  </si>
  <si>
    <t>ISXO2-like transposase domain. This domain probably functions as an integrase that is found in a wide variety of transposases, including ISXO2.</t>
  </si>
  <si>
    <t>pfam07486</t>
  </si>
  <si>
    <t>Cell Wall Hydrolase. These enzymes have been implicated in cell wall hydrolysis, most extensively in Bacillus subtilis. For instance Bacillus subtilis steB is expressed during sporulation as an inactive form and then deposited on the cell outer cortex. During germination the the enzyme is activated and hydrolyzes the cortex. A similar role is carried out by the partially redundant Bacillus subtilis CwlJ. It is not clear whether these enzymes are amidases or peptidases.</t>
  </si>
  <si>
    <t>pfam03175</t>
  </si>
  <si>
    <t>DNA polymerase type B, organellar and viral. Like pfam00136, members of this family are also DNA polymerase type B proteins. Those included here are found in plant and fungal mitochondria, and in viruses.</t>
  </si>
  <si>
    <t>pfam07484</t>
  </si>
  <si>
    <t>Phage Tail Collar Domain. This region is occasionally found in conjunction with pfam03335. Most of the family appear to be phage tail proteins; however some appear to be involved in other processes. For instance a member from Rhizobium leguminosarum may be involved in plant-microbe interactions. A related protein MrpB is involved in the pathogenicity of Microcystis aeruginosa. The finding of this family in a structural component of the phage tail fibre baseplate suggests that its function is structural rather than enzymatic. Structural studies show this region consists of a helix and a loop and three beta-strands. This alignment does not catch the third strand as it is separated from the rest of the structure by around 100 residues. This strand is conserved in homologs but the intervening sequence is not. Much of the function of phage T4 appears to reside in this intervening region. In the tertiary structure of the phage baseplate this domain forms part of the 'collar'. The domain may bind SO4, however the residues accredited with this vary between the PDB file and the Swiss-Prot entry. The long unconserved region maybe due to domain swapping in and out of a loop or reflective of rapid evolution.</t>
  </si>
  <si>
    <t>pfam18628</t>
  </si>
  <si>
    <t>Viral coat protein P2 N-terminal domain. P2 (30.2 kDa) is the major outer-coat protein of the marine lipid-containing bacteriophage PM2. Each sub-unit of P2 is composed of two beta barrel jelly rolls, disposed normal to the surface of the capsid, which lend pseudo-6-fold symmetry to the molecules, facilitating their close packing within the capsid. There is a Ca2+ ion located between the two beta barrels of P2 that helps PM2 molecular organizations stabilization. This entry represents the N-terminal jelly roll domain of P2.</t>
  </si>
  <si>
    <t>cd00093</t>
  </si>
  <si>
    <t>pfam01381</t>
  </si>
  <si>
    <t>Helix-turn-helix XRE-family like proteins. Prokaryotic DNA binding proteins belonging to the xenobiotic response element family of transcriptional regulators.</t>
  </si>
  <si>
    <t>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t>
  </si>
  <si>
    <t>pfam12844</t>
  </si>
  <si>
    <t>Helix-turn-helix domain. Members of this family contains a DNA-binding helix-turn-helix domain. This family contains many example antitoxins from bacterial toxin-antitoxin systems. These antitoxins are likely to be DNA-binding domains.</t>
  </si>
  <si>
    <t>pfam13560</t>
  </si>
  <si>
    <t>Helix-turn-helix domain. This domain is a helix-turn-helix domain that probably binds to DNA.</t>
  </si>
  <si>
    <t>cd12501</t>
  </si>
  <si>
    <t>pfam12472</t>
  </si>
  <si>
    <t>RNA recognition motif (RRM) found in Escherichia coli RNA helicase dbpA and similar proteins. This subgroup corresponds to the C-terminal RRM homology domain of dbpA. E. coli dbpA is a member of the DbpA subfamily of prokaryotic DEAD-box rRNA helicases that have been implicated in ribosome biogenesis. It binds with high affinity and specificity for RNA substrates containing hairpin 92 of 23S rRNA (HP92) with either 3' or 5' extensions. As a non-processive ATP-dependent helicase, DbpA destabilizes and unwinds short &lt;9bp (base pairs) RNA duplexes as well as long duplex RNA stretches. It disrupts RNA helices exclusively in a 3'- 5' direction and requires a single-stranded loading site 3' of the substrate helix. dbpA contains two N-terminal ATPase catalytic domains and a C-terminal RNA binding domain, an atypical RNA recognition motif (RRM), also termed RBD (RNA binding domain) or RNPs (ribonucleoprotein domain). The catalytic domains bind to nearby regions of RNA to stimulate ATP hydrolysis and disrupt RNA structures. The C-terminal domain binds specifically to hairpin 92.</t>
  </si>
  <si>
    <t>Phage related protein. This domain family is found in bacteria and viruses, and is approximately 60 amino acids in length.</t>
  </si>
  <si>
    <t>pfam05840</t>
  </si>
  <si>
    <t>Bacteriophage replication gene A protein (GPA). This family consists of a group of bacteriophage replication gene A protein (GPA) like sequences from both viruses and bacteria. The members of this family are likely to be endonucleases.</t>
  </si>
  <si>
    <t>pfam02486</t>
  </si>
  <si>
    <t>Replication initiation factor. Plasmid replication is initiated by the replication initiation factor (REP). This family represents a probable topoisomerase that makes a sequence-specific single-stranded nick in the plasmid DNA at the origin of replication. Human proteins also belong to this family, including myelin transcription factor 2 and cerebrin-50.</t>
  </si>
  <si>
    <t>pfam01446</t>
  </si>
  <si>
    <t>Replication protein. Replication proteins (rep) are involved in plasmid replication. The Rep protein binds to the plasmid DNA and nicks it at the double strand origin (dso) of replication. The 3'-hydroxyl end created is extended by the host DNA replicase, and the 5' end is displaced during synthesis. At the end of one replication round, Rep introduces a second single stranded break at the dso and ligates the ssDNA extremities generating one double-stranded plasmid and one circular ssDNA form. Complementary strand synthesis of the circular ssDNA is usually initiated at the single-stranded origin by the host RNA polymerase.</t>
  </si>
  <si>
    <t>pfam03428</t>
  </si>
  <si>
    <t>Replication protein C N-terminal domain. Replication protein C is involved in the early stages of viral DNA replication.</t>
  </si>
  <si>
    <t>pfam03734</t>
  </si>
  <si>
    <t>L,D-transpeptidase catalytic domain. This family of proteins are found in a range of bacteria. It has been shown that this domain can act as an L,D-transpeptidase that gives rise to an alternative pathway for peptidoglycan cross-linking. This gives bacteria resistance to beta-lactam antibiotics that inhibit PBPs which usually carry out the cross-linking reaction. The conserved region contains a conserved histidine and cysteine, with the cysteine thought to be an active site residue. Several members of this family contain peptidoglycan binding domains. The molecular structure of YkuD protein shows this domain has a novel tertiary fold consisting of a beta-sandwich with two mixed sheets, one containing five strands and the other, six strands. The two beta-sheets form a cradle capped by an alpha-helix. This family was formerly called the ErfK/YbiS/YcfS/YnhG family, but is now named after the first protein of known structure.</t>
  </si>
  <si>
    <t>pfam05406</t>
  </si>
  <si>
    <t>WGR domain. This domain is found in a variety of polyA polymerases as well as the E. coli molybdate metabolism regulator and other proteins of unknown function. I have called this domain WGR after the most conserved central motif of the domain. The domain is found in isolation in proteins such as Rhizobium radiobacter Ych and is between 70 and 80 residues in length. I propose that this may be a nucleic acid binding domain.</t>
  </si>
  <si>
    <t>pfam13730</t>
  </si>
  <si>
    <t xml:space="preserve">Helix-turn-helix domain. </t>
  </si>
  <si>
    <t>cd04496</t>
  </si>
  <si>
    <t>pfam00436</t>
  </si>
  <si>
    <t>SSB_OBF: A subfamily of OB folds similar to the OB fold of ssDNA-binding protein (SSB). SSBs bind with high affinity to ssDNA. They bind to and protect ssDNA intermediates during DNA metabolic pathways. All bacterial and eukaryotic SSBs studied to date oligomerize to bring together four OB folds in their active state. The majority (e.g. Escherichia coli SSB) have a single OB fold per monomer, which oligomerize to form a homotetramer. However, Deinococcus and Thermus SSB proteins have two OB folds per monomer, which oligomerize to form a homodimer. Mycobacterium tuberculosis SSB varies in quaternary structure from E. coli SSB. It forms a dimer of dimers having a unique dimer interface, which lends the protein greater stability. Included in this group are OB folds similar to Escherichia coli PriB. E.coli PriB is homodimeric with each monomer having a single OB fold. It does not appear to form higher order oligomers. PriB is an essential protein for the replication restart at forks that have stalled at sites of DNA damage. It also plays a role in the assembly of primosome during replication initiation at the bacteriophage phiX174 origin. PriB physically interacts with SSB and binds ssDNA with high affinity.</t>
  </si>
  <si>
    <t>Single-strand binding protein family. This family includes single stranded binding proteins and also the primosomal replication protein N (PriB). PriB forms a complex with PriA, PriC and ssDNA.</t>
  </si>
  <si>
    <t>cd00187</t>
  </si>
  <si>
    <t>pfam00521</t>
  </si>
  <si>
    <t>DNA Topoisomerase, subtype IIA; domain A'; bacterial DNA topoisomerase IV (C subunit, ParC), bacterial DNA gyrases (A subunit, GyrA),mammalian DNA toposiomerases II. DNA topoisomerases are essential enzymes that regulate the conformational changes in DNA topology by catalysing the concerted breakage and rejoining of DNA strands during normal cellular growth.</t>
  </si>
  <si>
    <t xml:space="preserve">DNA gyrase/topoisomerase IV, subunit A. </t>
  </si>
  <si>
    <t>pfam13545</t>
  </si>
  <si>
    <t>Crp-like helix-turn-helix domain. This family represents a crp-like helix-turn-helix domain that is likely to bind DNA.</t>
  </si>
  <si>
    <t>Q67472; DNMT_FRG3G Putative DNA (cytosine-5)-methyltransferase OS=Frog virus 3 (isolate Goorha) OX=654924 GN=FV3-083R PE=3 SV=1 (probability 98%)</t>
  </si>
  <si>
    <t>cd00056</t>
  </si>
  <si>
    <t>pfam07934</t>
  </si>
  <si>
    <t>endonuclease III; includes endonuclease III (DNA-(apurinic or apyrimidinic site) lyase), alkylbase DNA glycosidases (Alka-family) and other DNA glycosidases</t>
  </si>
  <si>
    <t>8-oxoguanine DNA glycosylase, N-terminal domain. The presence of 8-oxoguanine residues in DNA can give rise to G-C to T-A transversion mutations. This enzyme is found in archaeal, bacterial and eukaryotic species, and is specifically responsible for the process which leads to the removal of 8-oxoguanine residues. It has DNA glycosylase activity (EC:3.2.2.23) and DNA lyase activity (EC:4.2.99.18). The region featured in this family is the N-terminal domain, which is organized into a single copy of a TBP-like fold. The domain contributes residues to the 8-oxoguanine binding pocket.</t>
  </si>
  <si>
    <t>cd00085</t>
  </si>
  <si>
    <t>pfam14279</t>
  </si>
  <si>
    <t>HNH nucleases; HNH endonuclease signature which is found in viral, prokaryotic, and eukaryotic proteins. The alignment includes members of the large group of homing endonucleases, yeast intron 1 protein, MutS, as well as bacterial colicins, pyocins, and anaredoxins.</t>
  </si>
  <si>
    <t>HNH endonuclease. This domain is related to other HNH domain families such as pfam01844. Suggesting that these proteins have a nucleic acid cleaving function.</t>
  </si>
  <si>
    <t>cd00254</t>
  </si>
  <si>
    <t>pfam01464</t>
  </si>
  <si>
    <t>lytic transglycosylase(LT)-like domain. Members include the soluble and insoluble membrane-bound LTs in bacteria and LTs in bacteriophage lambda. LTs catalyze the cleavage of the beta-1,4-glycosidic bond between N-acetylmuramic acid (MurNAc) and N-acetyl-D-glucosamine (GlcNAc), as do "goose-type" lysozymes. However, in addition to this, they also make a new glycosidic bond with the C6 hydroxyl group of the same muramic acid residue.</t>
  </si>
  <si>
    <t>Transglycosylase SLT domain. This family is distantly related to pfam00062. Members are found in phages, type II, type III and type IV secretion systems.</t>
  </si>
  <si>
    <t>cd00315</t>
  </si>
  <si>
    <t>pfam00145</t>
  </si>
  <si>
    <t>Cytosine-C5 specific DNA methylases; Methyl transfer reactions play an important role in many aspects of biology. Cytosine-specific DNA methylases are found both in prokaryotes and eukaryotes. DNA methylation, or the covalent addition of a methyl group to cytosine within the context of the CpG dinucleotide, has profound effects on the mammalian genome. These effects include transcriptional repression via inhibition of transcription factor binding or the recruitment of methyl-binding proteins and their associated chromatin remodeling factors, X chromosome inactivation, imprinting and the suppression of parasitic DNA sequences. DNA methylation is also essential for proper embryonic development and is an important player in both DNA repair and genome stability.</t>
  </si>
  <si>
    <t xml:space="preserve">C-5 cytosine-specific DNA methylase. </t>
  </si>
  <si>
    <t>cd00592</t>
  </si>
  <si>
    <t>pfam12728</t>
  </si>
  <si>
    <t>Helix-Turn-Helix DNA binding domain of MerR-like transcription regulators. Helix-turn-helix (HTH) MerR-like transcription regulator, N-terminal domain. The MerR family transcription regulators have been shown to mediate responses to stress including exposure to heavy metals, drugs, or oxygen radicals in eubacterial and some archaeal species. They regulate transcription of multidrug/metal ion transporter genes and oxidative stress regulons by reconfiguring the spacer between the -35 and -10 promoter elements.  A typical MerR regulator is comprised of two distinct domains that harbor the regulatory (effector-binding) site and the active (DNA-binding) site. Their N-terminal domains are homologous and contain a DNA-binding winged HTH motif, while the C-terminal domains are often dissimilar and bind specific coactivator molecules such as metal ions, drugs, and organic substrates.</t>
  </si>
  <si>
    <t>Helix-turn-helix domain. This domain is a DNA-binding helix-turn-helix domain.</t>
  </si>
  <si>
    <t>cd00735</t>
  </si>
  <si>
    <t>bacteriophage T4-like lysozymes. Bacteriophage T4-like lysozymes hydrolyze the beta-1,4-glycosidic bond between N-acetylmuramic acid (MurNAc) and N-acetylglucosamine (GlcNAc) in peptidoglycan heteropolymers of prokaryotic cell walls. Members include a variety of bacteriophages (T4, RB49, RB69, Aeh1), as well as Dictyostelium.</t>
  </si>
  <si>
    <t>cd00798</t>
  </si>
  <si>
    <t>pfam00589</t>
  </si>
  <si>
    <t>XerD and XerC integrases, C-terminal catalytic domains. XerDC-like integrases are involved in the site-specific integration and excision of lysogenic bacteriophage genomes, transposition of conjugative transposons, termination of chromosomal replication, and stable plasmid inheritance. They share the same fold in their catalytic domain containing six conserved active site residues and the overall reaction mechanism with the DNA breaking-rejoining enzyme superfamily. In Escherichia coli, the Xer site-specific recombination system acts to convert dimeric chromosomes, which are formed by homologous recombination to monomers. Two related recombinases, XerC and XerD, bind cooperatively to a recombination site present in the E. coli chromosome. Each recombinase catalyzes the exchange of one pair of DNA strand in a reaction that proceeds through a Holliday junction intermediate. These enzymes can bridge two different and well-separated DNA sequences called arm- and core-sites. The C-terminal domain binds, cleaves, and re-ligates DNA strands at the core-sites, while the N-terminal domain is largely responsible for high-affinity binding to the arm-type sites.</t>
  </si>
  <si>
    <t>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t>
  </si>
  <si>
    <t>cd15489</t>
  </si>
  <si>
    <t>PHD finger superfamily. The PHD finger superfamily includes a canonical plant homeodomain (PHD) finger typically characterized as Cys4HisCys3, and a non-canonical extended PHD finger, characterized as Cys2HisCys5HisCys2His. Variations include the RAG2 PHD finger characterized by Cys3His2Cys2His and the PHD finger 5 found in nuclear receptor-binding SET domain-containing proteins characterized by Cys4HisCys2His. The PHD finger is also termed LAP (leukemia-associated protein) motif or TTC (trithorax consensus) domain. Single or multiple copies of PHD fingers have been found in a variety of eukaryotic proteins involved in the control of gene transcription and chromatin dynamics. PHD fingers can recognize the unmodified and modified histone H3 tail, and some have been found to interact with non-histone proteins. They also function as epigenome readers controlling gene expression through molecular recruitment of multi-protein complexes of chromatin regulators and transcription factors. The PHD finger domain SF is structurally similar to the RING and FYVE_like superfamilies.</t>
  </si>
  <si>
    <t>cd16893</t>
  </si>
  <si>
    <t>membrane-bound lytic murein transglycosylases MltC and MltE, and similar proteins. MltC and MltE are periplasmic, outer membrane attached lytic transglycosylases (LTs), which cleave beta-1,4-glycosidic bonds joining N-acetylmuramic acid and N-acetylglucosamine in the cell wall peptidoglycan, yielding 1,6-anhydromuropeptides. Proteins similar to this family include the soluble and insoluble membrane-bound LTs in bacteria and the LTs in bacteriophage lambda</t>
  </si>
  <si>
    <t>cd16896</t>
  </si>
  <si>
    <t>uncharacterized lytic transglycosylase subfamily with similarity to Slt70. Uncharacterized lytic transglycosylase (LT) with a conserved sequence pattern suggesting similarity to the Slt70, a 70kda soluble lytic transglycosylase which also has an N-terminal U-shaped U-domain and a linker L-domain. LTs catalyze the cleavage of the beta-1,4-glycosidic bond between N-acetylmuramic acid (MurNAc) and N-acetyl-D-glucosamine (GlcNAc), as do "goose-type" lysozymes. However, in addition to this, they also make a new glycosidic bond with the C6 hydroxyl group of the same muramic acid residue.</t>
  </si>
  <si>
    <t>pfam02086</t>
  </si>
  <si>
    <t xml:space="preserve">D12 class N6 adenine-specific DNA methyltransferase. </t>
  </si>
  <si>
    <t>pfam02661</t>
  </si>
  <si>
    <t>Fic/DOC family. This family consists of the Fic (filamentation induced by cAMP) protein and doc (death on curing). The Fic protein is involved in cell division and is suggested to be involved in the synthesis of PAB or folate, indicating that the Fic protein and cAMP are involved in a regulatory mechanism of cell division via folate metabolism. This family contains a central conserved motif HPFXXGNG in most members. The exact molecular function of these proteins is uncertain. P1 lysogens of Escherichia coli carry the prophage as a stable low copy number plasmid. The frequency with which viable cells cured of prophage are produced is about 10(-5) per cell per generation. A significant part of this remarkable stability can be attributed to a plasmid-encoded mechanism that causes death of cells that have lost P1. In other words, the lysogenic cells appear to be addicted to the presence of the prophage. The plasmid withdrawal response depends on a gene named doc (death on curing) that is represented by this family. Doc induces a reversible growth arrest of E. coli cells by targetting the protein synthesis machinery. Doc hosts the C-terminal domain of its antitoxin partner Phd (prevents host death) through fold complementation, a domain that is intrinsically disordered in solution but that folds into an alpha-helix on binding to Doc.This domain forms complexes with Phd antitoxins containing pfam02604.</t>
  </si>
  <si>
    <t>pfam04365</t>
  </si>
  <si>
    <t>Ribonuclease toxin, BrnT, of type II toxin-antitoxin system. BrnT is a ribonuclease toxin of a type II toxin-antitoxin system that exhibits a RelE-like fold. The antitoxin that neutralizes this toxin is pfam14384. BrnT is found in bacteria, archaea, bacteriophage, and plasmids. BrnT-BrnA forms a 2:2 tetrameric complex and autoregulates its own expression, which is induced by a number of different environmental stresses. Expression of BrnT alone results in cessation of bacterial growth which can be rescued after subsequent expression of BrnA.</t>
  </si>
  <si>
    <t>pfam06035</t>
  </si>
  <si>
    <t>Bacterial transglutaminase-like cysteine proteinase BTLCP. Members of this family are predicted to be bacterial transglutaminase-like cysteine proteinases. They contain a conserved Cys-His-Asp catalytic triad. Their structure is predicted to be similar to that of Salmonella typhimurium N-hydroxyarylamine O-acetyltransferase, in pfam00797, however they lack the sub-domain which is important for arylamine recognition.</t>
  </si>
  <si>
    <t>pfam09458</t>
  </si>
  <si>
    <t>H-type lectin domain. The H-type lectin domain is a unit of six beta chains, combined into a homo-hexamer. It is involved in self/non-self recognition of cells, through binding with carbohydrates. It is sometimes found in association with the F5_F8_type_C domain pfam00754.</t>
  </si>
  <si>
    <t>pfam11614</t>
  </si>
  <si>
    <t>IG-like fold at C-terminal of FixG, putative oxidoreductase. This domain is part of a transmembrane protein, FixG, itself part of the FixGHIS operon closely associated with the FixNOPQ operon that is the symbiotically essential cbb3-type haem-copper oxidase complex. FixG expression is induced by oxygen-deprivation. This C-terminal domain adopts an E-set Ig-like fold.</t>
  </si>
  <si>
    <t>pfam12708</t>
  </si>
  <si>
    <t>Pectate lyase superfamily protein. This family of proteins possesses a beta helical structure like Pectate lyase. This family is most closely related to glycosyl hydrolase family 28.</t>
  </si>
  <si>
    <t>pfam12961</t>
  </si>
  <si>
    <t>Domain of Unknown Function with PDB structure (DUF3850). The search results from NCBI sequence alignment indicates a conserved domain belonging to ASCH superfamily. Dali searching results show that the protein is a structurally similar to the PUA domain, suggesting it may be involved in RNA recognition. It has been reported that the deletion of PUA genes results in impaired growth (RluD) and competitive disadvantage (TruB) in Escherichia coli. Suggestions have been put forward that, apart from their usual catalytic role, certain PUS enzymes (e.g. TruB) may also act as chaperones for RNA folding. The interface interaction indicates that the biomolecule of protein NP_809782.1 should be a dimer.</t>
  </si>
  <si>
    <t>pfam13385</t>
  </si>
  <si>
    <t>Concanavalin A-like lectin/glucanases superfamily. This domain belongs to the Concanavalin A-like lectin/glucanases superfamily.</t>
  </si>
  <si>
    <t>pfam13472</t>
  </si>
  <si>
    <t>GDSL-like Lipase/Acylhydrolase family. This family of presumed lipases and related enzymes are similar to pfam00657.</t>
  </si>
  <si>
    <t>pfam13957</t>
  </si>
  <si>
    <t>Toxin YafO, type II toxin-antitoxin system. YafO is a toxin which inhibits protein synthesis. It acts as a ribosome-dependent mRNA interferase. It forms part of a type II toxin-antitoxin system, where the YafN protein acts as an antitoxin. This domain forms complexes with yafN antitoxins containing pfam02604.</t>
  </si>
  <si>
    <t>HTH</t>
  </si>
  <si>
    <t>endonuclease</t>
  </si>
  <si>
    <t>DNAmet</t>
  </si>
  <si>
    <t>PHD finger</t>
  </si>
  <si>
    <t>integrase</t>
  </si>
  <si>
    <t>transglycosylase</t>
  </si>
  <si>
    <t>Fic/DOC family</t>
  </si>
  <si>
    <t>BrnT_toxin</t>
  </si>
  <si>
    <t>cysteine proteinase BTLCP</t>
  </si>
  <si>
    <t>H-type lectin</t>
  </si>
  <si>
    <t>Toxin YafO</t>
  </si>
  <si>
    <t>GDSL-like Lipase/Acylhydrolase</t>
  </si>
  <si>
    <t>Concanavalin A-like lectin/glucanases superfamily</t>
  </si>
  <si>
    <t>DUF3850</t>
  </si>
  <si>
    <t>Pectate lyase</t>
  </si>
  <si>
    <t>IG-like fold at C-terminal of FixG, putative oxidoreductase</t>
  </si>
  <si>
    <t>lysozyme</t>
  </si>
  <si>
    <t>PF04531.16; Phage_holin_1 ; Bacteriophage holin (probability 95%)</t>
  </si>
  <si>
    <t>Transmembrane segment(s); Q9XJR6 P3_BPPM2 Protein P3 OS=Pseudoalteromonas phage PM2 OX=10661 GN=III PE=1 SV=1 (probability 85%)</t>
  </si>
  <si>
    <t>Transmembrane segment(s); Q9XJR4 GPJ_BPPM2 Uncharacterized protein Gp-j OS=Pseudoalteromonas phage PM2 OX=10661 GN=j PE=4 SV=1 (probability 89%)</t>
  </si>
  <si>
    <t>GNAT</t>
  </si>
  <si>
    <t>PF01446.20; Rep_1 ; Replication protein</t>
  </si>
  <si>
    <t>4CIJ_D GST REP; ISOMERASE, CELL CYCLE, ROLLING CIRCLE REPLICATION, ANTIBIOTIC RESISTANCE, TYPE I TOPOISOMERASE; 2.3A {GEOBACILLUS STEAROTHERMOPHILUS}</t>
  </si>
  <si>
    <t>rep_o</t>
  </si>
  <si>
    <t>novel replication protein; N-terminal is similar to Replication initiator A (e.g., 4PT7_D)</t>
  </si>
  <si>
    <t>PF02387.18 ; IncFII_repA ; IncFII RepA protein family (partial hit)</t>
  </si>
  <si>
    <t>protein ID</t>
  </si>
  <si>
    <t>protein count</t>
  </si>
  <si>
    <t>other profiles</t>
  </si>
  <si>
    <t>TR</t>
  </si>
  <si>
    <t>top cdd hit</t>
  </si>
  <si>
    <t>cdd annot</t>
  </si>
  <si>
    <t>1ADR_A P22 C2 REPRESSOR; TRANSCRIPTION REGULATION; NMR {Enterobacteria phage P22} SCOP: a.35.1.2 (probability 98%)</t>
  </si>
  <si>
    <t>Transmembrane segment(s); 6HU8_A Transcriptional regulator ComR; RNPP family TPR domain HTH domain bacterial signaling peptide binding, TRANSCRIPTION; 1.894A {Streptococcus vestibularis F0396} (probability 98%)</t>
  </si>
  <si>
    <t>Signal peptide; Q9XJR2 P5_BPPM2 Protein P5 OS=Pseudoalteromonas phage PM2 OX=10661 GN=V PE=1 SV=1 (probability 99.7%)</t>
  </si>
  <si>
    <t>Transmembrane segment(s); 2W0C_T PROTEIN P6; VIRUS, MEMBER OF PRD1-ADENO VIRAL LINEAGE, MEMBRANE-CONTAINING BACTERIOPHAGE, VIRUS VIRION, MEMBRANE, TRANSMEMBRANE, CAPSID PROTEIN; HET: CA; 7.0A {PSEUDOALTEROMONAS PHAGE PM2} (Probability 100%)</t>
  </si>
  <si>
    <r>
      <t>P28732 VP10_BPPRD Protein P10 OS=Enterobacteria phage</t>
    </r>
    <r>
      <rPr>
        <b/>
        <sz val="11"/>
        <color theme="1"/>
        <rFont val="Calibri"/>
        <family val="2"/>
        <scheme val="minor"/>
      </rPr>
      <t xml:space="preserve"> PRD1</t>
    </r>
    <r>
      <rPr>
        <sz val="11"/>
        <color theme="1"/>
        <rFont val="Calibri"/>
        <family val="2"/>
        <scheme val="minor"/>
      </rPr>
      <t xml:space="preserve"> OX=10658 GN=X PE=4 SV=1 (Probability: 97%); Q9XJS0 GPH_BPPM2 Uncharacterized protein Gp-h OS=Pseudoalteromonas phage PM2 OX=10661 GN=h PE=4 SV=1 (Probability 96%)</t>
    </r>
  </si>
  <si>
    <t>Transmembrane segment(s); Q9XJR4 GPJ_BPPM2 Uncharacterized protein Gp-j OS=Pseudoalteromonas phage PM2 OX=10661 GN=j PE=4 SV=1</t>
  </si>
  <si>
    <t>Transmembrane segment(s);  Q9XJR6 P3_BPPM2 Protein P3 OS=Pseudoalteromonas phage PM2 OX=10661 GN=III PE=1 SV=1</t>
  </si>
  <si>
    <t xml:space="preserve">Transmembrane segment(s);  Protein P8 OS=Pseudoalteromonas phage PM2 </t>
  </si>
  <si>
    <t>Coiled coil segment(s); CNAT family acetyltransferase</t>
  </si>
  <si>
    <t xml:space="preserve">spike protein of Pseudoalteromonas phage PM2 </t>
  </si>
  <si>
    <t>Zn finger transcription factor</t>
  </si>
  <si>
    <t>Coiled coil segment(s); DNA binding response regulator</t>
  </si>
  <si>
    <t>HTH transcription regulator</t>
  </si>
  <si>
    <t>best HHpred hit</t>
  </si>
  <si>
    <t>transposase</t>
  </si>
  <si>
    <t>Mutator family transposase</t>
  </si>
  <si>
    <t>P25130 VG430_BPPF1 Uncharacterized protein ORF430 OS=Pseudomonas phage Pf1 OX=2011081 PE=4 SV=1 (Probability 100%); 4CIJ_D GST REP; ISOMERASE, CELL CYCLE, ROLLING CIRCLE REPLICATION, ANTIBIOTIC RESISTANCE, TYPE I TOPOISOMERASE; 2.3A {GEOBACILLUS STEAROTHERMOPHILUS} (Probability 100%);  4CWC_C REPLICATION INITIATION PROTEIN, REPLICATION INITIATION PROTEIN; ISOMERASE, ANTIBIOTIC RESISTANCE, RELAXASE, PCRA HELICASE, CHIMERA; 2.9A {STAPHYLOCOCCUS AUREUS} (Probability 99.7%)</t>
  </si>
  <si>
    <t xml:space="preserve">PF01446.20 ; Rep_1 ; Replication protein (Probability 99%); PF11800.11 ; RP-C_C ; Replication protein C C-terminal region (Probability 99%); </t>
  </si>
  <si>
    <t>C1JJY0 ORF1_HAPV1 Uncharacterized protein 1 OS=Halorubrum pleomorphic virus 1 OX=634168 GN=ORF1 PE=4 SV=1 (Probability 97%)</t>
  </si>
  <si>
    <t xml:space="preserve">P19189 REP_BPCHP Replication-associated protein ORF4 OS=Chlamydia phage 1 OX=2003327 GN=ORF4 PE=3 SV=1 (Probability 99%); </t>
  </si>
  <si>
    <t>Q9G050 REP_BPPHM Replication-associated protein VP4 OS=Bdellovibrio phage phiMH2K OX=145579 GN=ORF4 PE=3 SV=1 (Probability 99%)</t>
  </si>
  <si>
    <t xml:space="preserve">Q9XJS3 P12_BPPM2 Probable replication protein P12 OS=Pseudoalteromonas phage PM2 OX=10661 GN=XII PE=3 SV=1 (Probability 98%); </t>
  </si>
  <si>
    <t xml:space="preserve">P51711 REP_BPHC1 Replication protein OS=Haemophilus phage HP1 (strain HP1c1) OX=1289570 GN=rep PE=3 SV=1 (Probability 100%); </t>
  </si>
  <si>
    <t>Q06419 VPA_BPP2 Replication gene A protein OS=Escherichia phage P2 OX=10679 GN=A PE=2 SV=2 (Probability 100%)</t>
  </si>
  <si>
    <t>PM2_21</t>
  </si>
  <si>
    <t>Transmembrane segment(s); Q9XJR0 GPK_BPPM2 Uncharacterized protein Gp-k OS=Pseudoalteromonas phage PM2 OX=10661 GN=k PE=4 SV=1 (Probability 100%); PF06667.15 ; PspB ; Phage shock protein B (Probability 98%)</t>
  </si>
  <si>
    <t>PM2_22</t>
  </si>
  <si>
    <t>Q9XJQ9 GPL_BPPM2 Uncharacterized protein Gp-l OS=Pseudoalteromonas phage PM2 OX=10661 GN=l PE=4 SV=1</t>
  </si>
  <si>
    <t>PM2_21a</t>
  </si>
  <si>
    <t>Transmembrane segment(s); PF20077.2 ; CcmD_alt ; CcmD family protein (Probability 99%); PF12841.10 ; YvrJ ; YvrJ protein family (Probability 97%); Q9XJR0 GPK_BPPM2 Uncharacterized protein Gp-k OS=Pseudoalteromonas phage PM2 OX=10661 GN=k PE=4 SV=1 (Probability 80%)</t>
  </si>
  <si>
    <t xml:space="preserve"> 1PDI_B Short tail fiber protein; STRUCTURAL PROTEIN; 12.0A {Enterobacteria phage T4} SCOP: i.19.1.1 (Probability 94%)</t>
  </si>
  <si>
    <t>PF01446.20 ; Rep_1 ; Replication protein (Probability 100%); Q9XJS3 P12_BPPM2 Probable replication protein P12 OS=Pseudoalteromonas phage PM2 OX=10661 GN=XII PE=3 SV=1 (Probability 98%)</t>
  </si>
  <si>
    <t>sequence</t>
  </si>
  <si>
    <t>length, aa</t>
  </si>
  <si>
    <t>MQAELEAVYGRRGSGKSTITKARLRGLPSGARVIVFDPLAEYGGTGWTRVRTLEELAGAVKKRWRGGFKISYVSAGDHVENLDRLTKFLWLANADYPRHKKQMLLVVEEANLAIPNQAQKSHITGMQQLILQGRHRGLGCIAITQRPAQISTTFRGNCAREYVFPLAAHVDKQQILQTIGPKYKEELNQMQPFNFLLLENGAIKRGKTTKTGKFKLNP</t>
  </si>
  <si>
    <t>MEHKQAERVFVCGRSGSGKSTIVKAMIAELKAVKLIVFDVQDEYSKGKPGWVRVTNMKDLIRTMKAKWKKGFKIAYVPTGDLMAVMDKIAKLVWALQEAYEAGADMRQFTLVVEEADTGMPNRTMPAGMDGIQNLSNRGRHRGINLIGVSQRPALVHTTFRGNCSSQFVFALANDIDRKQICQTVGPEFKKELSQMPNFKFWKLKDGRIQRGHTTSSGRYKLS</t>
  </si>
  <si>
    <t>MHKQAELEAVYGRRGSGKSTITKQRLKELPRGARVIAFDTVEEYEGAGWNRVRTMKALLKVIQQKWKTGFKISFVPTADEEVEELDQIARIVWECQKNEGKNGTHFLIVVEEADLSIPNQKKKAGFNAVKNLILRGRHRAIDMIAITQRPALLEKTYRANCAREFVFTLADESDRQAIAKVIGRTKLDDLRRMPKFSFLLLEDGSVKTGKTDKKGGYSYR</t>
  </si>
  <si>
    <t>MQKDASLTLITGRRGSGKSTRAKAMTKGKPKVVVFDPLDEYTGGKIVKCYSLPEVGRAIRRLYGRGFAISYVPRAGAEAECLHRLTSALWQVQCPYEGGRDPRKLTLVVEEMDLSFPSHKLPTEFSGVANVVNRGRHVGIEVVGVTQRPAQVSKTFRGNVLTTYVFPLAEEDDQQAMLKRLGKRWKEPLRTLANHHCLMAENGQVTAFRQSKTGLLTPVSLRT</t>
  </si>
  <si>
    <t>MDGYVVSIFAQRGAGKSTLMDQIIRPLPRVVVFDFLDTRAESARKMGMTHTTSLQEFMELVKVGYGDGFKVWYQPPAAPKKQQEALSKMSHILWDIQKKQREATGDMAMITVGVDEMSQSFPVTKLPDGLDGFNLLLTAGRHYGFNIIGASQRPAQVSTEFRSAAEVKYFLQLSEPRDLEVVGQTIGKDQIDRVKNLQKLEFIRSRLGKIETGKTMFF</t>
  </si>
  <si>
    <t>MSQPVRIGIYGASGSGKSTLARHLIKSEKRLVVFDPALDWSKEFSKKRGWEVCHTIAAVRAALKKKWKTSFKIIFVPEGGNEIEDLDKLSGLILQAQGIYFKGVKNHPQITFVVDEMNTCFPVSGLKSNFKQFGNVCSRGRHYGINTYGLTQRIAEVHTKWRGNCSAMYILRLASARDRDTVQGEIGREYKNTIMSLQNFDFLLFEQASVVQGRVPKPK</t>
  </si>
  <si>
    <t>MSQPVRIGIYGASGSGKSTLARFLIKSEKRLVVFDPALDWSKEFSKKRGWEVCHTIAAVRAALKKKWKTSFKIIFVPEGGNEIEDLNELSRLILQAQSKYFAGEKNQPQITFVIDEMNTCFPVSGLKANFKQFGNICSRGRHYGINTYGLTQRIAEVHTKWRGNCSAMYILRLASARDRDTVQGEIGREYKNTIMSLRNFDYLLFEQASVVQGRVPKPK</t>
  </si>
  <si>
    <t>MARHAHVLIAGATLTGKSSLAREIARAQYAARDVGVIVLDPFLTPGWPADVMYDQAEDFLVAAKGSWQCALFIDEASGYVGHYDREMHWCATQARHLGHRAHFIVQRPTQVPPVVRDQCSLWYLFRLSHNTAKTLADDAAMPQVLACAELTGHEYLVVDLLTRKTKKMPNRGHPAAR</t>
  </si>
  <si>
    <t>MTEFRHKAIYGMTGMGKTYLMKRITRKLRKHKQKVIVYSGVGDLRWPAGCKVTFSINQFNKWLGQRENFGAHVMIDEARVLYSEIKPKEHKNIHHLFTMGRHKGFTCYIATQYPTSIPPAVRVNCPELYCFRLGSAEHAKLVRNDYGDINYKGLRVDKQILNLKKLEFFNIVQPFEVKKLKL</t>
  </si>
  <si>
    <t>MSKDASIDCIFGMRGSGKSTKAIELFRKSNMPGIIIDPTRSWGKDLGIEVSGSLQAVVSKMRNNWRKKFRIVYKPPAGHEAAALHHISGLLFRAQSGYFSEKHSRQVMLVAEEANLSYPSRPLPGNMQGFTDAILQGRHYGINIIGISQRPALVHPNLRGNASDTYVFRLADDRSRSAVMEICGTRHRPTLQSLKKYHFMKIADGDVTLGKTRRPSR</t>
  </si>
  <si>
    <t>MIKDAELLAIYGRRGSGKSTLTKQLLRGRPKVVVFDPRREYGGSGKMVTCRTPREVYAAALARWRQGFQIAYEPEPGNEARDLHNLVCPDNWHQMPCLWKLQEPYDRGRDTRKLTLVVEEMDLSLPVHALPADMRGMYRVCNQGRHFGIECIGVTQRPNQIAKVYRGNCAVEYIFPLADRTDQVAILQKIGNEHAEALRTLKPHHYLRYENGTVTTAKTVKPTK</t>
  </si>
  <si>
    <t>MPTLKHAGIFGQSLSGKSVLGQARARAFKSKGVPVLVCDEFKDPAWHADIFTDNIEELVQIAKRSKSCAIFIDEAGQNIGLHPSKKIEWLTTGARHWGHITHLMGQRGVMVNRTMRDQLSELFLFNVNPDDAKDWALIFNDKELLKASDLPPHLFYHKRRHEPARLRKLEI</t>
  </si>
  <si>
    <t>MPHRAIIGQTGSGKTHCARATAKTYRAAGTHTLVLHKPREVWPADCASWQTDDPARFLRMFWASRGCACFMELADADVSKWDTEFHRCFTQGRHEGHRCYYLSQRAAQVHPNIRENCESLCLFSVGRKAAKLWAEEFNDDALLGAVHLQPHWFWFKPSRYAPAQLLKLS</t>
  </si>
  <si>
    <t>MDDIHRAIIGGTGSGKTFVAQQWAADFRRAGIGTLVMHKPREPWPAECASWQTPDPERLQAMFWRAKRCAVFMELADAHVNKWDDRFHQCFSEGRHEGHRCFFISQYGPQVHPLIRANCSSLALFATTKKAAKAWAEEFNDEGLMGAVTLPPHMFYFKPSRYQPAVLRKVRA</t>
  </si>
  <si>
    <t>MGQTGSGKSHLAKHKASHLKASGVGVLVLHMDIEPWPLACHSWQTDDPAEFLRMFWAARNCACFMELADAEVAKYDLGFHRCFTKGRHFGHRCFFVSQRAAQVHPAIRENCTSLALFSVQADPAKLWSKEFNDPVLLKAASLPPRCFYYKTNRYTPARLLKLSA</t>
  </si>
  <si>
    <t>MHTIISGQSFSGKSFLAKALCAQLHKSRNCLVLDPFLDKWQADYVTSNADDFLRVAKSNKSCALFVDESGAAIGRGVDARPLHWLATGSRHWGHRCYFITQQIRQIEPIIRGQCSEWFCFSGTNFDAKTLYAETGDEIFFKIPKLPRYHFIHKAPFIPAKIQVLKI</t>
  </si>
  <si>
    <t>MIFRKIARFQNIGGDGRKCGATWTRLAPDFGLRERKRKVHTLIAGASFSGKSFLAKKLCKTIRSSGRRTIVLDPFYDNWDCDFKTVNSDEFLKVAKANTSCALFVDESGSTIGRGADAARMHWLATQARHWGHRTYFIMQRITQVEPLIRSQCSEYFVFRCSASDARILIEETGEEIFSRAPQLPRFCFIHKKPFEAGKFQKLSN</t>
  </si>
  <si>
    <t>LIFREIVRFQNIGGGGRKCGATWTPLAPASGLXERERKVHTLIAGASFSGKSFLAKKLCETIRKSGRRTIVLDPFYDKWDCDFKTVNSDEFLNVSKANTSCALFVDESGSTIGRGADAARMHWLATQARHWGHRTYFIMQRITQVEPLIRSQCSEYFVFRCSASDARILIEETGEEIFSLAPQLPRFCFIHKKPFEVGKIQKLSI</t>
  </si>
  <si>
    <t>MAAFSDAGRIGIWGRSGSGKSTRAKRIIAKRKRVVAFDPMDEYQHERGFFRVATIDQVRAYMARNWRRNFKIAYVPPAGQEMKALDLLSKLLKVAQKPFFDGMDTRQMTLLVEEMNTCYPVTGIPHALGGFPDLCSRGRHFGVEVIGLSQRIAEVNTRFRGNCTETYVFRQKGPRDIKAAADELGDVKPAQIQALQPHHYIHEKDGAITFGKN</t>
  </si>
  <si>
    <t>MGKGAERIGVYGGSGSGKSTRTKKLIKDRKRVLIFDPTGEYQHEPGFIQVGRSPNEVDLQRAIAANRRGFRIAYQCSAQNRPMQLHRLCLILMDIQKKVFEKVSYTAADMVTLVVEEMNAGLPNHNLPSEIYGMFEVCARGRHYGIEVIGVAQRLAGIHADFRGNTTEVYILRPGDDVNDRAKTVGLLGTQYKDKIDELQPLEYFHKKNGVVTRGKDKFG</t>
  </si>
  <si>
    <t>MDKEAIIRLVFGIRGCGKTVKVRNLIKDVRRLIVIDTTGEDYIDGVSFHSLAELKKFWLKVYSGDFRLIYKPPGNEYEIREDVGEICKLCEACQNLTLVIEELNLIFDDNRPPTEFNRMLLAGRKAGIDLIGVAQRPFGFGRKFTSQAKEFYVFYSREPGDVRFFKQSLGNEAALAICTLEQYQYVKWVYADGVRNYEICKDEYL</t>
  </si>
  <si>
    <t>MASADYQAIIRIIFGKRKSGKSHLGRKLARPQKRKLFYDTTGHDFDETDGFIIRTMPELQAFIKENYRKDFSIVYRSPDPLEDIETVSLLVMDIESMWFIIDEAHNYFKGYRPLPGLNKVVHEDRHSNIDLVLITQCPVDLGPMTRDQAEELYIFKTREPRIMDYFRDAIGSEEVAKLPELDKSKHEYLFFSDELEETEIRHESA</t>
  </si>
  <si>
    <t>MARAKQKQGIKVLVLDPFLDPNWNADFITSDQNEFLDVVWNKSRQCAVFVDESGDMIGKYNTVMNELATRGRHWGHKCHFICQRSKQLSTTIRTQCSELAIFKQSLADTKDLANEFVEPMINEAHKLEKGEFIYVRDNAKPLKLNAFSI</t>
  </si>
  <si>
    <t>MVKRKNKTTCGTGSEVGQAQRLGIFGASGCGKTTKARELIRCLNRVIFFEPLADDLRRLVASDGFKAVAGLPELFRKVRADFAKGFKIAYYPAAGSETDELSKLSDFLMAIQSGYGFQHNAQITLAVDELDLGFPTGESLKNPRNGFKNLCCRGRHTGIHIVGLSQRMHLVDNVFRANCSAVYLYRHSEPADIDVGLKIIGREYRDRFRALDNFQYIYKAGNKIILKT</t>
  </si>
  <si>
    <t>MGIFGASGSGKSYRARQLTEGLERVLFFDPLGDFSNGATVICDYDKLINFLFHNWRSGFRISYRPEFGNEVEELHKISNMLLLLQYGYGRQHWGKVTLVVDELDEGFPSGITQKNPKNGFAYLCKRGRHFGINLIGCSQRTAQVDVCFRGNLTGLYLFRHVDPIDTEKALQMLGRQYAADFRNLNDREYIYKSGALQKIVKNEKK</t>
  </si>
  <si>
    <t>MPAFTPVSSYAEFVRILKRKWSNKGGFQIVYAPPFGCEKEHLSAIATTIYAYQAGYKRDHMAKITLFVDEAQEGIPSGTGMRNPTHGALLIARMGRDRGINLIIASQRINTVDIGIRANLSDYYIFRLGELTDIKLATDIVHDKALLQKMANFQYFWKDETGQIKFFDK</t>
  </si>
  <si>
    <t>MATKQNKTTRRSTAGSGQAQRLGIFGASGCGKTTKARELTAGLGRVIYFDPLGEWGRDKGVKPFVSLDKLKQALRRNFGQGFRFAFLPAFGEEETQLQDLSYYLATLQSGYGTQHTAQLTLVVDELDQSFPTGSMQKNRKNGFGFLCCRGRHFGINLIGISQRMHLVDNVFRANCSGVYLYRHAEPADIDIGVKMLGREYRDAFQKLNNYEYFFKSGQKIIKK</t>
  </si>
  <si>
    <t>MIKGQTKRIGIFGRSGCGKSTLAKQLIKDIDRLVVYDTLCEYEEQGCKVARSIVQLLKLARQRRFKIAYQPDIESVHEKELRKVAEALLLIQKPYQEGRAYPQITLMIEEMSLAIPNKTGGDVQIMQNLANMGRHYGINLIGIAQRPANVNATFRGSLTEQYFFSMVEPLDIDEVGKKIGRENAEMLRKLPNHQAFRYSDGRIENHFNTL</t>
  </si>
  <si>
    <t>MAVIGKTGSGKSVYVQKLIAEMDRLVIFDPKRSYRKEAKKLRAYVAQDLGDLLETLRDNADKSFRVIYEPTPTREEQELSDVCMVLEMLQRPYLDGKANAKVTLVVEELHQGNPNPPSREFVGFARCIQMGRESGINVIGVTQRPQSVSKYFRENIERMAVFQVAGVDAAKAAADMADGNNALERDVLDLRDYRFVLYENGNYKVCDPIPL</t>
  </si>
  <si>
    <t>MKMSTDGKRIFIAGSAGSGKSVLARSLVADRPRVIIFDPKNEVHWQDGAERIHHMAQFKTFLGDMRDGAFRVYYQPETGREIERLSSLSTLLMKFQAGHNAGKIERPITLIVEEMAAAAPLSIPPKHTGFPQLIRMGRSYGISVVGIAQRPAEVSPTFRGNLNAAFAFRFSFKNDRQAIAYAMQDEAVEQAVQDLPEFHYLAFDGRSWSKCDPVPLT</t>
  </si>
  <si>
    <t>MSQRDGKRMVIYGRSGSGKSHYGKKLIQGHDRIVCFDPEGEYGAERGFVSTSSLSELLEILKDCHEGAFKVAYVPSALREEAELHEVASLLERLQEPYLNGKSDLKVTLLVDELNLSFPLNPRPDYSGFARLCSRGRKRGINIIGITQRPAEVSTRFRGNIDRLACFALSVPNDFHVITQTIGPDAERAVRELPEYGHIFFENGEMTINGPT</t>
  </si>
  <si>
    <t>MKIDTTLSAAIQVVCGSSGSGKSVTIKKRLMKEKRLLIWDIDDEYTGDTGIPGCQRITSMAELAGKVKKAKAGKFAYVGPKSDFERWCRVAFAWGYCAVVAEETAGVTTPQKAPDAWHTLISRGRKRGIKPLVGVTQRPSESDKTIMGNATSIQCGRMTRFQDRKYMANEMDLPVEYLSRLGKKEYIRLDPETKEYFHGLITTPPEGAPPSLTKVRIKETPLTVER</t>
  </si>
  <si>
    <t>MAKNPQTERPNKHCWIGAKSGGGKSQLLRNELLPGRGARALFWDIDTDHRCTRYTDKGAFLAALKSASASGKGYRIGWSGDDDPATFEWFCRAAWAVLDGRHETYIVCEEMADQGMGQKMPAFLRKLMVRGRKYGAVMITTTQRCQEVPKALITQAANRYVGLHEDQDARYLERAVGIKAAEIEALEPLTFWHKGPEGTKKLRTKYRKFTP</t>
  </si>
  <si>
    <t>MHTAIWGTTRTGKSSLAKEMARVYQSMGIKVLVHDPVFDSTWPADFKTDNFELFLEVYWESEGCMCFFDEAYKSCFHKNDAAIATATMGRHRGHINHYIAHRPTMIDVTIREQCTKMFLFRIGKKDAKLVAEDWSEDVLLRCNEFKQGQYFEVEKMGEVHERRLF</t>
  </si>
  <si>
    <t>MAKNPDTERSNRHCFVAAKTGGGKSQLMRNELIPKTGIRALFWDVDTDHKCTRFSDRGAFLRALKSADASGKPFRIGWSGEDNPETFEWFCRAAWAVLDGSRETWIVCEEMADLGMGQKMPDFFRKLMVRGRKYGAIVITTTQRCQEVPKALITQPANRYIGLHEDQDARYLERATGLKAAEIEALKPLTFWHKGPEGTQKISTKYRKFTP</t>
  </si>
  <si>
    <t>MAHSLILGMTESGKTTLAKRLAANYKARGIGVLVLDPLGDPEWNADFQTSDVDQFLEVFWNSRRCAVFIDEAGEAVGQFDKVMHRTATKGRHWGHSCHYLSQRGAQIARTVRDQCSHLFLFTTALDDSKIHANEWNKPDLRTANTLPQGHYFHATRFGDLDRGQLW</t>
  </si>
  <si>
    <t>MKTSDGKLFVIGGASRSGKTAWTKKQVWKLKRVIVWDVEDQWSKIKGFQRITSNAELVRLCSAVNGPLKIAFVAGGDLSKAFDLWAGCVFYWGRYCGPCVAVAEELADVSTPAKAPGNWGMLIRRGLKRGITIYAISQRWAEADKTALGNASRFVIFRVVGKDNKYMAERSGVPVDTITGLKPLHFVLVDAESGAISKVQKLKF</t>
  </si>
  <si>
    <t>MIIKNAERVGIFGKSGSGKSTRAKQMLHSEQRLVIFDTMGEYGEEGVYQVHSLAQLKQYLAENWRQFKVAYVPPYATRVEALHKLSVMLRGLQQPYINNVPGAQKMTLMVEELNGCFPVSGLTANLMGFADLCGRGRHFGIGLIGISQRFAAVHNDFRANMSESYFFGQDNSADIRTIQGMVGQEVIDKMMSFQPHEFFKRRAGNVEYGKNELW</t>
  </si>
  <si>
    <t>MPHCAIVGMTESGKSSLARKMAVELQKSGIQIIVFDPLSDPEWCNCLDLNNAFITDNENEFLNVYWNSKNCAVFFDEAGDYATNHNKPMIRTATKGRHWGHSNFYIAQRGNLLARTIRDQCANLYMFTSSKDDAKIYSTEFNDSELLNVPDLPQGTYYTCGRFKKAEKHILFKGKSK</t>
  </si>
  <si>
    <t>MAHSAIVGMTESGKSSLARKMATAIQKAGIAVIVFDPLGDPAWSECLDPNNSFITDNEKEFLNYYWSSKNCAVFFDEAGDYATNHNKEMIRTATKGRHWGHSNYYIAQRGNLLARTIRDQCSKLYMFTSSKDDAKIYSLEFNDNELLNVPDLSQGEYYSCGRFNKAVKHILFKGKSK</t>
  </si>
  <si>
    <t>MPHVLIAGITESGKSTLARELAAEYRRADIGVLVLDPLADPRWEADYQTTDPDAFLQTAKQSWECALFLDESGETVGRYKEEMFWCATQARHRAHRSHFITQRPVQLAKTVRDQCTRLFLFAVSTSDAKVLADEWAKPALLEAATLGPGEFFDVRRFGEPRRRRVF</t>
  </si>
  <si>
    <t>MSGAVMNQKIVRRVDTTLENLHEYVIGGSGSGKSFYVKSQIQKAGRLLVFDPDDEYAEVKGIVTAYSSKELLILIKKSGVNGRLKVRYVANGKQYFDFVCAVAFMWGNCCFVAEEIADVTSTAKASENWGKVVRRGRKRGIKIFAVTQRPAEADKTIFTQVAKIRCGRLDGKGDKVRVAENMQCDVNLISNLLPLDFLEFNRKDGSLYAGHKQRRKNIRGKYGDLVVI</t>
  </si>
  <si>
    <t>MAKNPNPKLPNEHTLYVGKSGTGKSQALKQNSAAPGRGVRCLLWDESHDHDKGTTYYDDKNKFINAVKRGVNSGRGFRIGWDGDSSPESFEWWAAVVWAVLDGKKPTYVVIEELAQAVETVGRAAPNLRKLFNQGRKYGARIHAVTQRPQEIPKTVYDQCGRFWIGGQKGPNIKKFAELLDVPLDEVRQLMPLQFWYLDETSGQQAEKHQLKYKN</t>
  </si>
  <si>
    <t>MQNKNTKRPNRNTLYIALSGGGKSQALLQNAEMPGQGARVLLFDPNEDHPWCSRFDDLGKYKRAAVAACKQWYKAGRGFRIAYTGQQSPEIHAKWCEFILTLLDGNHETWIIDEELSGSYGNSSAKAEYYHAVLMNQARKYGGIYHGTTQKPAEIPKTVYDQCAVWWIGQVGVSTARRVAEEMFIDYSVLIDQTELHFTIKDRKKYGREAMPTQLNYKDPETVTRAQRPHIVN</t>
  </si>
  <si>
    <t>MAIHPRPVLPNKNTLYLARSGGGKSQAMKQNPQLPKSGGRVILWDKSHDHKAHHYDNKKAFTKAIKLGLKSGKGFRIAFSGGVDIADFEWFCSVVWVSLDGNRLTYVIAEELSEVCASVGKASPFAARLLNQGRKYGMIFHGTSQKPQEISKTYYDQCPFKWIGPQIGANIKKFAKEIGGKDDDIKALDDLEFLVWDGRQAVKKALKYKK</t>
  </si>
  <si>
    <t>MNKRIDVMRRCEHKAVFGCSGSGKSYYVKSLVKKWNRALIWDPDDEYGDVPNIKTCTKASQVIELMSAGDVRVRYVPQAMDTKTLEKCFEFLALAAFIWTNCLFVGEELADVTSPSKASNGWGTVLRRGRKRGVEVVGVSQRPAESDKTIFTQAKTIRCGRLDGEGDIARIASNMRVPAQMVSQLGDLQYLELDRPTGVLRAGYKNKSVVIRNGWKEPLKQTTL</t>
  </si>
  <si>
    <t>MSKRIDVMRKCEHKAVFGCSGSGKSYYVKSLVKKWNRALIWDPDDEYGDVPNIRTCTKASQVIELMSAGDVRIRYVPQAMDTKTLEKCFEFLALAAFIWTSCLFVGEELADVTSPSKASNGWGTVLRRGRKRGVEVVGVSQRPAESDKTIFTQAKTIRCGRLDGEGDIARIASNMRVPAQMVSQLGDLQYLELDRPTGVLRAGYKNKSVVIRNGWNEPLKQTTL</t>
  </si>
  <si>
    <t>MQPKNPNNDLKNGHVWIAGMSGSGKTYHTQNTLIKPNDQLIAYDPQGDYSGTVARSKCRVYHDIKTFAAALFAGRKTKQGFKIIWQPRHVTTWEDLDLFCKVAWAAGDGHHSHPLKVVCEELADNSKTTQMTTPYHRKLLMVGRKYGIHTINCFQRGQDVSKTIIDNCHTCVIMMQKTTKSARYLEDLTGIPWKMIDDIEEYQHILQVGKKWTASKKPR</t>
  </si>
  <si>
    <t>MAINKDNERKALHCAYTAGTGGGKSVAVQYSGHMPAAPCLAIFDPYGDYVYEKGNPKNRGFAGKRVYHYYDRKSFAKAFFNAWSTGLCFRIAYMPRKPSRDEMLWFCELMWHAADGNRRLDVVIEEVAKWCDTSSKEQSAFGECMTGGRKFGLVMHTSFQRATEVPKTVLSQSPYKIIGIQEARADAERMAKECDISLDEIAKLVPLTYIKKCPGWGNVEALDLRSVFD</t>
  </si>
  <si>
    <t>MAINKNNQLKALHTCYTAGTGGGKSVAVQYARMMPKSPCLAIFDPYGDYVYQTGSELDTGFSGKRVYHYQTRGEFAKAFMNAWDSKKPFRVAYMPAKPNRAEMLWFCELMWLASDGLRRLDMVVEEVAKWCDTTGKEQSSLGECLTGGRKFGLVVHSVFQRSTEVPKTILSQSPFKIIGMQETIADAERMAKECRLTIEDMAALEPLRYIKKHPGLTGLVESLDLRNVFD</t>
  </si>
  <si>
    <t>MSKADTSLNAEHVYICGNSGTGKSSHIKEKIAKAQRVIAFDPDDEYGELPGFTRVTSASQLVELLQAHKNTALKVAFVAEGVKAFEFWANCAFNWRNCVAVAEEIADVTTPSKAPPAWGRLIRRGRKYGILICAVTQRPAEADKTILCNAAVIRTCALGRDADRQAIAREINAHVSEIAGLKPLDWIEFKRADLSLIKGRLGQERTQKLKPAA</t>
  </si>
  <si>
    <t>MRTTTKKQIERTDPTLPNVHHLVVGATGSGKSAFIRDQVDFKGARVLAWDVDEDYRLPRVRSIKQFEKLVKKSGFGAIRCALTVEPTEENFERFCQLVFAISHAGAPMVVIVEELADVARIGKASPHWGQLSRKGRKYGVQLYVATQSPQEIDKTIVRQCNFKFCGALNSASAWRSMADNLDLSTREIKQLENIPKKQVQYWLKDGTRPTEKKTLTFK</t>
  </si>
  <si>
    <t>MAVNPNNELDAKHVCYLAGTGGGKTAAVKLLTGLKGLQVAIFDLYGDYRFDARKKTPFNGLGGRPVYHYSTRQKFAAGFADAWRSGQKFVVAYSPVFSESLSQSQLKEAKQKELHWFGRLMWAAADGKRRLDVIIEELAKLSSTAGKDDSIVGEMATGGRKFGLVLHTIFQRSQEVPKTIWNNSPRKVLGAQESKHDAKLIAVELDADLNDVIQLSKLNGQQAKKRLHYLVKSAGGIGNIDPYSINIDKSCIDFGNCNKMTFAELRK</t>
  </si>
  <si>
    <t>MQVNEFEIVLPAGAVIERAASGYAVRCTASTAPFKIAFENGQGGITFEKGLSVRANEAFSRFTLMNNTDAEITATLVVSDSDLTDDRLNITGGGLMLESKPKNGDVRVYEVNGEMEVADYNPKRRSIRFQNLSASSIVLNSGIWLRSLDSFETNATDAFSALEVGNNRGRLVVFEVSE</t>
  </si>
  <si>
    <t>MNVNISEYAGTLAAGGRREIDIEGTSVRCMASDREFTIQFPSMGGRMLVENGIELNPELSFKKVILENPSNADLSYRIVVANGVKLNDSRLNFSAGAPVTVQTDVEAIKVRTEDADPLKVLDASAPKIGTLTKISVNQTGKPIPANADRKSIRIQNISPGVVIIDYGIWLEPLAVFETQATNAMTARVQGNPNGVISVWEVV</t>
  </si>
  <si>
    <t>MSVREFILTLEIGQQREIHAVFNSVRCTGSNGPFAIHFGDDNNRITFERGLEMSFIDEQSKFTIENTGDRKLELVIVTGLGTRLKDDRSLYSVEQKVPVELDALVTVKPNETFPVEVQGTPEVLVKPVQKTGVLNKIDITQNNKNQQIAAANATRVSIRVQNIGPVAVQVQDGIWLEPFASFETEANNALVAKVVGNVDGKVSVWEVSR</t>
  </si>
  <si>
    <t>MVRRSAQFRDIIIAAIPAGEERSFNDAGTIVACLAASAPLEMAFDDGNFFFVAPGLGYRPFDPSGQAIEFGSLIFRNPTGAPIDVHFQIGTGDIIDNRAVFGGTAIPVQPITFAVPQPVSQSGAWNVGLTGVYLPRAARPVAISNMGDLSCAASAVTLISAATAARSSYVLEHLGTETMYIKTPTTNNNNGIPIRPGERLEIETNGALNIRNPAAFAQTIRRAEITW</t>
  </si>
  <si>
    <t>MYRETLAPGEVKLIDVKGGATFFYPYDCTHGFFEVDYGRGRVPVGRALGIEAKNELGQVEPFHQISIVNTNDEDMTVGFLMGYDRPLDGRSNGGGNTTITGTTAVAGQPLTDDGGSIGKIGAEIVEDQANTVGSAVGATVNLFLPEDNLNGIVLRTCYLGLSTVGTDAARPRVELRGKVGEIYPVLYTLIKAGDTLHIERELYFPPGYGFQITRFDVSAQVAITYDKF</t>
  </si>
  <si>
    <t>MLHEGTLQPGEWRTIGAGAHSQIFIMECDLEYIEVKFKNLSKFRMYRGVPAKYNFDNVDISNPHSTPIDYKIYTAPAGMEFQEGRSIETGTSIIGTVGTVGRPLSDEGGSVASIGSVNLELERTGVYTEVVVSKAANTNGIFLRTALIQQSVSGNINILSDRAAGGSTILLLSQLAGDALRLSREIFIPSGNGLTLYFGGGATAYINVSYDVL</t>
  </si>
  <si>
    <t>MLHEGTLQPGEWRTIGVGAHSQIFIMECDLEYIEVKFKNLSKFRMYRGVPAKYNFDNVDISNPHSTPIDYKIYTAPAGMEFQEGRSIETGTSIIGTVGTVGRPLSDEGGSVASIGSVNLELERTGVYTEVVVSKAANTNGIFLRTALIQQSVSGNINILSDRAAGGSTILLLSQLAGDALRLSREIFIPSGNGLTLYFGGGATAYINVSYDVL</t>
  </si>
  <si>
    <t>MSLASHVDLTVPAGESRYFAMTGDTFVCSASNQTTFRVAVNGGTRVPFRAGWHWAPFRGQADRIRQVEIFNPNATALTISFELATGELIDRALILAGGAVQTEEQSADTLSPAEDVTLSAAIATQVAPVNTARRRVLITNLAGNTNTIRVGDVSVSLTRGAPVAPGQTITLETTAAVYAWSTGSQDVAVLEVERS</t>
  </si>
  <si>
    <t>MSRARFATYTYKVEAIGRLPLDISGDTISCFEADGDLKIEFDNEGSVTDFKKGMTYPNEPFKLIELINESGNEIEVTISIGQGKVIDNRLSVAGSLSVQNEAGGTLQVEEKAATTLNDPVTEIVVKAAASRVILAVNTDRKHCFVRNLSPIYTVYLGTVTAQTIPLAPNEVIDLSGTTYALYAVNNSGADVDLLIVEDE</t>
  </si>
  <si>
    <t>MSDMVRVSNFSCKQDQEQDMNISGTRFCVLKCSSPEIMLDFGDGWVRVPRRSSVTLPKMVRKIRVKSPTGAPVRGEIMYGDGEVMFSGFEPSVKMDSLVYIHSSVSETVIAPSLNTHGMTLHFGHMRSVSDDPYMYINNPNFVLAHANGGNRFLPAPIEVRPNVGLYLTNNSGQFVTTSVSYELH</t>
  </si>
  <si>
    <t>MSAIKGFRVYQLDLAAGQEITLDATGDFFRVMASDRAFGIAIEDGMVFAVEAGIGFKMEGEAFSKLRVVETLGLGVTLSIAIGYGVIDDARLVIAGSLPTRPTSANGLASVADVSVPATTTALVAAANADRVEIIVQNLGGTEMRIGDSAVTAGRGVKLDGGGTLTLTTSAAVYAYNAAGAAVDVSVLETERV</t>
  </si>
  <si>
    <t>MQELKNSRTAIERVLEIPAKNESVPGTQQLDVEATAFYLIDCTGEVEIRTDENSFKTYRKSTGEEFPQEQTFQRLEFRNQGSSPVSVRVWAGWGRYIDRRFEMVEAVTKARGFSEWPGGAQEVPANSSIDLPAQLGGGVISRKSVLITNLDPNEKLRLEDADNNTFLTIFPNTSVTLPISDTFSIHNDTGEAVSVNIGEIVYVEGNLITTAS</t>
  </si>
  <si>
    <t>MNNGHTEILSIAPGQVQPINLDGRNFFVVFAPVEIDIKLPGDEFVSYGQGTGMGDLPDGKVFKRLEVRNPSLGTILVKIYIGGPLYRDSRAAIIEPKTRGIGWAGVSIPATSGVTFTGITAGLLIRRKAIQVTNLDAALDLQLRDPDGNVILTIFPRTSITLPISEEIEVYNQNGSAVACNISETWWTL</t>
  </si>
  <si>
    <t>MIQHHSNVYNLIIPHGQPTALNAAGKFLYVVDASGPVELKVDDMSPSILRAGQGMIFDGTFERIELQSPEGVRMPVKLWIGFTAFIDNRQSVVPAKTRDHARADGAIGPNTKVDFAGRYEASDIQRKSILVSNLDTTLSVELLDAAGNVMLNIWPQTSIVHETSGPVSVRNPNANAVSVRISETIFTA</t>
  </si>
  <si>
    <t>MIQYHSRLVRPIIPEGETYPLSASGRYFRIVDAPSAVIVKVDNCPESVLHAGEGFRFLEGEDFERIELRMLDRQTAKISVWVGYTEFVEAGRRQIEENTEFVTIPGDTITTVAPVVLDGIPRANRTRRKCVVISNLSPEGTLQLFDNISPNPGGVVRPGETINVQTSRYLRIHNPNAAPVAVAMHELWWIL</t>
  </si>
  <si>
    <t>MNFSLKAFKGSIPAGGQLDFNVYGDKVFAIDVPDGVKIKFDNGESVIFRTGLRYGVNGWFVSFFAKIISSFSGFPLIKSGLENLNKVVNRTVYNKISVINENANSVYVEFLAGFGDITDDSTIIAQQLDVVPVRNGFRACKMYNLNAGASVNLADNNTGFTSDDYVIIKNYGDGNLLLGDGNFILEPGEALTMGVPNDLSITASGANVQFGVIGISNVGV</t>
  </si>
  <si>
    <t>MNFSLKAFKGSIPAGGQLDFNVYGDKVFAIDVPDGVKIKFDNGESVIFRTGLRYGVNGWFVSFFAKIISSFSGFPLIKSGLENLNKVVNRTVYNKISVINENANSVYVEFLAGFGDITDDSTIIAQQLDVVPVRNGVRTTKMYSISDGQTVQLIEGTGFIEDDYVIIKNYGDGNLLVGAGNFILEPGESLTVGIPFGLEVTASGGNVQLGVIGISNVGVS</t>
  </si>
  <si>
    <t>MDNSTKSVRAFGHYRPFGQRASFSTRKRAHFSGKSFELLEVRGRRGRSRRLCLYLHEIRKMKFSLKEFVRVIPANSQTDIDVHGDKLLAVDIPNSGFAVSFDNGEEVFVKSGIQYGSSGWLLNMIGRAFPKVAEALGGFTYNKISIFNHTSAAATVRLLAGFGDVDDKGTQVIGTVETADVPLVPFWYGIFESSELSCASPFGSYGYPTKGALLREDSKRRYAIIENVGSDIVYVSGGARGTVIGNGFDSPLFDWCFQRGNSEDSLSNGSSYPNSATETACLYYQTSGIRLFPGEKIGLSGSSSYAFNGIKSDVKLGYILFK</t>
  </si>
  <si>
    <t>MKFSLKEFVRVVPANGQTDIDVHGDKLLAVDIPDSGFTVSFDNGEEVFVKSGIQYGSSGWLLNMVGRAFPKVAEVLGGFTYNKVSIFNHTNAAETVRLLAGFGDVDDKSAQVVGTVETADVPLVPYRYGLFESSEASNASPFGSFGYSTKGAILSEDSIRRYAIIENVGSDIVYVSGGSRGTVVASGFESPLFDYCFQRGAANDTLVSNSSYPTAATEEFCLYYQTHGIRLLPNEKIGLSGSSSYVFNGIKSDVKLGYILFK</t>
  </si>
  <si>
    <t>METKITRYQSYSGTIAAGDTFVINRKGRSVTCLSASDDLEIVIDDGSRSFFTAGISMEFDEPFAKVQLHNPTASPVTFLIATAMGKVDDNRLTASGNIKVLDPGAGSESFADVIAEIALVRALMQNDEDKRKGLSSLGASAAKINAGATATWVQLINPASNTSGIIVRSASVANVGSVNHLVIDTASPSGSEIEIATGRASDIRREDFFLPSGYGLYAKQDGHTLYASANWDVL</t>
  </si>
  <si>
    <t>MSKRRYAVHKVTIGANQSEKVTIRGNVVACIEAPTAFLLGFEDDTPSLFYQGFSVKADEGETFDYIRVENEANAPIEITLAVGFGDIRDSRLSLTGVLQANVINFPVVAEKDKPGIVPLGEHSASFTAAGGNFFHNLINPSVNVNGIIIRQLSMIAYGNWSVLAFDTVSPATAYANASKFRRVVAIGDSAEYHNMYLEAGLGVWAKQLTNQLYASINYDIL</t>
  </si>
  <si>
    <t>MSVKFVLRELTLAAGERKRVDEVASFFMLISNTGTLRIKIAIDDDPLSDIPTGYEYRELKEDFFYKHIDFKNPNVGSITIEYIMSSGIVRSSPTIIALDEILAELRGEAVAGTDDTEKTIGVAQSTVLAVNTSRKAFNLQAKSTNSGKIYLGFTNAVTLTKWFAELQAGQACMLDDYRGPVFAIADAADQKLGWGEW</t>
  </si>
  <si>
    <t>MKSSIQPYYNIALASGAVFKLPAYGRILNIMGVTGANYVSVALPGQTFVRLKEKISFQLPELDAFQGLEFRNDEGVSITFDIIISDVQIFDNDSAGMSNLLDELQGVNAAETVITQVTVTAVAAELVAVGTAKRNLYLQQKYPGNGAYVFYGDATLDATHWIAQTSPIGSTVIKNWTGVLWAMTSVGSEYVGGRIE</t>
  </si>
  <si>
    <t>MSDEPISRGTIQNPPASIAVTLAANETRPVYYAYNYIRVTEGSYSRGDVEFRFSDTGQPSTLVNGQGVKLEEVVGRVTLTNTTGSAITLTLDLGIGEIYDDRLSVSGTLKSEIWDGSDGPVDVVVGSTNSLRVYDANTLDVERLLDGTSDGIQQGQKTLGSSALNLWALNGTVGTLVTPAANVNGVLVVNAKCGGSSYVTLMAKTSAPSGYNDSSAKVLVGSVVSTPSTMPHPILVEAGEGIYYDSSSSQATNHIVGSYTIL</t>
  </si>
  <si>
    <t>MAELLPIDNGRQQASFRRFTIEIPAGGSFKLDNPFNYFRCYSATFDFKIMWSANNSQTDFGEGLGVRFNEVLPYVIIRNPGATQLRVDVGVGIGYFDDSRLTVSGTVKTMPAPYSAFAVTNVTITDGVATVPAAGRSIIQNTGANVMYIGAANGLQLQPQGSFEVELNEEFTVYGTNGDTLVIGSLN</t>
  </si>
  <si>
    <t>MADTILNIQTGAIDAPYQEFTETIPAGGCRKINYVTENFALLETSAPEALHVNFGGSSNETPFLAGMRYKLPAIVPNITLFNRSKTDLTVHFAVGCGEIDDNRLTVVSSINTVSTFSHFKTEGVTFSTSSCLIKTTGEKIVLQNNGSNDLYICDAAAAIGDVGGFKIVPGGDAELPITTGVRINASGYGGTISVGVFSSLPISTIEYDDDGLFPGVGV</t>
  </si>
  <si>
    <t>MTVITTGAIENPYRQFNETIPPGQIRVIRYVHNSMNVLFNDQPNDLEVSFGGSGGFTPMEAGIVYEYPNNVSIPFVELRNNSTQTMHIVVSLAVGTVKDNRLNVSGSVTVQGESDKPVYTSDMVFKAVNMQRISDMEANTPNVITPPADVKKTVIQNKGSTNLFVFSDGFIIQPMGVFEFSFSQPFAVISDEAGGKCIVAHFS</t>
  </si>
  <si>
    <t>MQENINLGAVQAPYWEQVLTLQPGETRKVDYVYDSFNLLQASIPEVLEVTFGGAATQTKFSAGMGYHLSAPVSYIQLFNTSDSPLTIDFSLAVGGITDNRLTVSGTVNTSTKLSAYSNVKAGSLMAPQSLEYDNNSVVALVCTSGTITVNITAAGVAVSNLELSTGQSWEMPIVTGGTIEITGTGKFNYSIAGY</t>
  </si>
  <si>
    <t>MKGANSSRYVIAAGDTLILHQSCLFFACSESSAPFEIQFENGEKLPFWAGAVYENTERMNNIMIRNLSATEPLVIVWIWGFGVYRDQSLKLMNDITAKQKVYSSLTCQEIVTPATVTVPAGTAEVMIQNIGAGDIRVGGAAGLKIEAGNDFRLNFVGDLEIAGSSTVVVARLS</t>
  </si>
  <si>
    <t>MRGEPFKIEPYTLASGEGQTLYFKGAYFRILECVGATSLHIGVDDYSAYEVPVGVGVPVPDGFDKIRVENKSGGSVSLKLAVGLGGVDDDRFTASAALDLSKASRFDDGADVALGAGAATLIAAANASRRGVMISNDTGAAIRVGGATVAAARGLNIPAGGIAVIPTAGAVYGYSAGGGNVSFSEVND</t>
  </si>
  <si>
    <t>MPNTVIYEVREYVLDANGETKEYIPATRFRVLSATGPLAIAFGPTDGFQRIESGLGISTIEPFKMVRIKDISGAQNTILVAYAGSDVADSRLTITGGQLGVLDPVGGESFSDIVTALQAVTAAMREDQQLRAPLTTFDGASYYQAVNTTTTVISAAANTGGFIIRWAGVQVQSGNGVAAVRLDDDEVLYALSNNTDMIANCGNIYVPAGVKVDLYSAAAANKAWLWGEAL</t>
  </si>
  <si>
    <t>MSYTAPIHTIPAGERLEIPGEGKFVRVLEASDWFEIGLDGEALHFIEQGLAVESSGFKKVVLRNPQNAPITVRLGVANGVIHDSRFSVPGTMPVQVENFPAQVNLSSVDQLGVHKLGDLVFNTGALNSTVTIVTPGDNTAGVIIRTLDGWSTAGYLGLFIGTVAPTQYLDNSPSITRIWSNIVNYSSRGNTPLPLMIPAGKGIYVNCSSNSGSRPFSMTYDLL</t>
  </si>
  <si>
    <t>MAGGDVKLRLEAGQDMPVTTPGDYIYLKFADRDIRVTITEGKGVQKPVVMRVGDKYRPGPFKAFNIQNTDPANPAQIIMVVGEGDFNRQVIQGEVTVTPGIRTADGTFIDDRRFDISAYIVPKRDATVELSDGDTLGTLAKPAGASRWESITVDEDGFIHAVLTGQNSFYDNLYKVTFDRELNYVDQKVMPPLFGGSDSMTKVIYYKGDYYKSFGDHISKNDLQWLFPPIDVSTIHLANDLVYAIPANPTANRALVVIDFNGNIVDEIPQSKLGAQTITGLIWEPFGRTWTTKTNTADDFSVYDADFNLLYERDNQPGLGGSFSGSGQGVAVGDVYYSYPNNSGAFYKVQLVDRVKALSGEAFPADCFNPLVRRDWSSRETSANITVQQSAGRATIRGEVIRAAIEMYYGAELEPGFDYMDHVYGITVFNPAGPGITEQARSSGSTLKAAKITDNFAAVLPSKIQLTVDDGLKFRNPLEY</t>
  </si>
  <si>
    <t>MAGGDIRQRLKPGQTMPIGVAGDYIFLKAADREIQVVITDGQGTQKPVTMQAGDKYRPGPFKQFAVTNTDPERPAQIVLTVGIGDYNRQIVQGQITTQLKIRSGDGTYIDDTRQRLGIELLPVPGTGITETFGEVIDTIIPQKQLLNSSIDKIYTVDFNPEIHAMPVACSNEGNSFKLFEYDPVTNRLGRELGTLPSGQGDQARGGSVYGNTLYKLDSYGNAGLYRSIAGGAWEWLYPIESPEDIAVNTDGSVFVLAGPRLVKISQAGELLAEVSTNSYNRFIALMQGQLWLFASDQRPEIYDQDLNLIEKKTEIFGANYNNPMISYGAYWVELVQNGARVLNSINIRASETVVDLLAGRGYRACEWASLGARPTAFEAVRSTAEITVINAETGTPTVDGEIIKLAYEWLAGKPAPAEYLDYVHGVKIKSAMDSNGNKYPVKNVQSDGATFLAAGIKDQFTATFPAEIELIIDHRAGL</t>
  </si>
  <si>
    <t>MSKTQRDITVTVPGLGELYVPLSDSEFIYLKESGGLEVSVIIEDASILMAEGDLRKFVRDDDGKFVDKMIVENGTPNDVRLVFTVGQGEFIRTRIFTGNQGALGTRATILNSTGDILEDTLAETEIMISAEKRPVIEVGSNTEKTIAGYNNDNIAGNAGALMYDVHTWSQYRRVDRNMQYLDPDNVPLFVPVGTTNPFTFSGSFIHPFTGRVWAMSADAISGDARFHEQNLDNNTVNFVMGLTAIQGETFAPGYPGIDPYTGNIFLYTSTTTCREYKWVIIDTLLGPRYELEGVRTYSFPEAPNGQVRRLGNGQLIVGSTSSAVEYYDTDENDNAYLGAYEGQDNVSGFGLGFGGFQTSFHIDERTNRVYAPHIGATTKIAYLFDLNADLRLSAHTNNLSNSFEHWKQPQPISGVSMQKDGGYRFLSGTILAAITKLLRGSNLIPENYLDFIYKIRFHNGVAWTTIDTARSSFSREGIPDGFKVNIDEPIFITARRGLLDQNSSSFISDNLA</t>
  </si>
  <si>
    <t>MSKPFRTYPLQLQAGQEIQFGAEGTFYAVAAADSPFTITFDESNRISGAEQGTGGEFPEVFSSVKVKSPTAQTVVLVMGYGRYHDNRATANITVNTTVEPANKITPLAEVTVPAGGSAQLAAADATRKELRVGIKSDQPGGVYLGDATVGAAAPGGYLEEGGTDYVTTESAVYAYNAGTSDVVVHVVSLERV</t>
  </si>
  <si>
    <t>MAMRDYKFTLVANVPRSLNVPGNFFGVIGASGSVEIQFDDGVFITRNEGMGGSVDYQRVTVKSPINQTVTLALGTGTVYDARATVNANINTVIQQSNTVSNVADVTIAATTAGIVVAANANRTELLIKNPSSNPSSVRIGDNVSTGAASGFELEPGESVIINTTAAVNAYNTGTVAQTISVVELEYI</t>
  </si>
  <si>
    <t>MRSYSLTLLANASQKIDVPGDFFRIKSASASSAVLVQVGTGPFTSLDEGEAIKFERNEFSQLTIKSAVAQTVVLIIGYGVMFDDSPVVSVVGTVSMEPANTLDNGGDVSLLAAAETAIRAADASVLSVVVKADIANTVAVRIGTTGVAAATGYPLEPGETLVISTTAAISGYNADAAAQNIHVLPLRTI</t>
  </si>
  <si>
    <t>MNSGMVTYSRTLQAGVTQVINVVGNLFHLRSASEAIRISFDISSSSALSLGAGAKVKIDGGFKKVYLTSVSTIDIVANIGSGDIEDAAESSGAASALANTAVTVGTGATLLKAANTGRKYLEVQPKTAPIFIGDSGVTTANGLEVSVGQTYTIYVTSAVYGISATAGVDCRVMEYA</t>
  </si>
  <si>
    <t>MPIIREYVLNDLLPNQGNSKVINVTGRTIVIRRATNAGRVRVKAYTKEGGSLIADNIMDAGEKITTATEFTRLEVFNFEVDIRNVAITAGDGDFQSDVVEGEVTVKTDSSNPLVIASPKYVTSSSFIQHVSGTNSPLIPPAGTVEFGVQLQGADGAVVIEGGAIFLTKNQLYSSKFGDSSTAFIPDWAVSATYVVQWVAQD</t>
  </si>
  <si>
    <t>MSLIRDYDLNIESNATKSFATTGTMIAVRRGDDPIRVRVKAYTKEGGTLVTDSVLSAGEKVRTGEEFNFIEITNYELTKRLVRVTLGDGDFQSDVVEGEVVVRSDTDNPLQVISKRAPRDVLSAFITHQKGTDTPVTSPDGTIKFSAQNLTGGDIYIFIGNAYIYLAPTQLFSTDIAQDTRIKVAGISEGGQISMFWVIEG</t>
  </si>
  <si>
    <t>MGDVVRSLSANAGEDIAKAGNFILVQSADAPVRVIIDGETSTMSQGDRRVMHQGFRGFRIENTSSSTNNVTLQVGFGDFRPAAISGSVAVSSMPTKRYHEYEPSFQDYAFAVALESPTPAAGEFSFVVLENPTGSGLLAAVHAVTIANRSGVAEEFLLHLVPLLPGGSIAQRNPKSKYLGSSAGPPNAILGYGGVNTAGASLRQLLFRLAADETKRFQFDNPFIIGEGYFLSCWARTDGVGAFAASFELVEVSA</t>
  </si>
  <si>
    <t>MKVTVFSGAVTMSKRGRVFMMNTCAAPVQVKFRGLRDEWSEVHTLVSGDRVEFGADFQAVELTCDELKQVIDFDIGYGLLSRTASVSIKSAGSANTYMRVLSVGKNILAKSNRNRASILIKPTLPISISAGVDSEAEAFPVGVGESIEFKNGADIFVYCKSAGVKVFCIEEVA</t>
  </si>
  <si>
    <t>MKLLLNIPLKAGIPLQIGRGRFVRLLEAAFPVAIETQTLEQKDNKNGDLLANVGAEFPLFESAMITSESDQTITLAYSELAIYDNRLGVNGNLVIESISRGASEIAINEYPLTAGTRVQIMAPDARRRTALVTTETTASVYVDGVATAGFTVDGVLEHECTAELWVESASDQNVTVMEYLN</t>
  </si>
  <si>
    <t>MQFNFLDLKAGIRSPVAAYGKYFLVYTCTGTVVVEFEYLDGKTSKTDFRQRRGGPTDQPFKNIWITSPIDQTIDVGWSDQVLIDNDIGGSVTAEGLIEVVTAGGTSRTVATITVAAATATKLLTADTSRLSAVLSLTLAGRIGVDNTVSAVVGFPVVSGSKIADSNTSELWIYSTAGGTVDIIEDIK</t>
  </si>
  <si>
    <t>MSGFTFVDNLPMTIEAGGHITLPVNCAFVYVSELVGGSVTMETEQGRVPLILGRRIEFPKNESRNIRLKNTGDTSAVMELLIGSGDVRDSNVVGLVSVVDGSVKRSEQGLAWQISNGVNGVAGEYPIVELKNKSSDKEVVVNQIVCQHATAAAGYILVKRFTPVFGATWGDLSANKLSGGASSSVVGLERGNSATLLAGDDFYAIRAGQDEVLNVPITEPYVLEPGETIGIQLAITQTDIRFIFAGYIK</t>
  </si>
  <si>
    <t>MPNITVTSKPTPASVARSGTKFQLLSGGEVTVTFYGVNAQWEEELTLTVGDSLSFDEKYARFTIQSEYETKVSIYSGFADMRRARQDLTMIGATQIKSRMVEVKKGEKMLVEPNRNRRKLVIKPLSGEIYIGALNTSMNDKMPVEYGVPFALETQAAVYAEISPTFEQDKVDVRIIEEINS</t>
  </si>
  <si>
    <t>MSVTTVTAKPVPAVIATSGRNFQLLSGGEVTVKFYGVNGDWEEEVELSVGDSLEFEQRFARFTVQTQYETRVSFYSGFAKMRRSKQDLVVTGTTSIKTSQKQVTKVESMLIEPNRNRRNVVVFPLNDTIYVGGLGTSQNDKLPVPVGGSITLDTQAAIYVTQDQSSANDFADVRILEEFN</t>
  </si>
  <si>
    <t>MAINKVIARPTIYTFTGQGRIFQLLSGAQVHLRFRGIDDTWSEEVDLTVGDSLKFDRDYFNIEISSEFETAIEFYSGFADMRRARTDLTPVGATQIKSRTVEVVKGEKMLIEANRNRRSLTIKPLSGEIYIGALSTSMNDKMPVEAGVPFSLDAQAAIYAQISPNFERDTVDVRIIEEIN</t>
  </si>
  <si>
    <t>MLHRTTLLAGQANTFTKSGRFFYLITAADKVRFKFVGKTLDVESDLREGMSADFPSKVDSVIIQSETAQYIEYWLGDTKLDYMSLAAGGAAAGIQSGRAVCQLGSSLAIPADFRRKKITLQALDDVYIGGIGVDASTGFFLAAGEKSDPINSRGDVYTYLTPASIDQIDTTATLADLITPADGGGYQSNTDVLMMMFFDKTAQRLCAGYGRITYSDDFGTTWQDSTLQTGLSSDPSDYFKQLGQTANSLFFVKKYEGRIGRSTDGGKSWQHFAKVQGSTNELTGLAITGCAFSYNGYVSQDEQNLIVIGSDSLWETWNGGKTWQPIQFPQTPNANKVDAVNKDANGNLFAVRAGYLYKWDYSVAQWVQKQAPTYHSGGDHTLIISNGHIYWYHEYSGVPYFYHSDDGGDTYDTIALGITNAKYIAQFGDSIVAAGIDQLAYIAKLGDTVVTVNSDTPSGKTYRGDRLVFTDESIIVKQANNVGDAAGKALVYPMSAFAGAEFPVPLQWLAEVN</t>
  </si>
  <si>
    <t>MIYNTVIHNGFARLAAVGKFFGLVSAGGIVEVELLKVGKQVFKSKMWVGMDLNHPIDFDEIVIRGDNGAIEVWAAQISMSQSRYSNSGAKALRTNKMLVNGSVQLTGADLTRTAVRVRTNKDIYIGGAAVSGLGWRLAAGSVEEFPVAGGLFAFKEPPALSIASSSYVGEFSDFVVAGAKSEFFYESDDGAVRLSHAFNTFPKISIDGGAWEPHPAFTTLALTSGNSIKSPITDSFFFVRMTGSNGTSSFSYCQYTIYESRDGGRTFSQYAFIDANTKVSQDVINNSTTSLKLTLIGNILSISQSGICIGFNVVTKEWDAIGGGEIEGSVANGSLFNGAAFLSDDFSQIIYLSQWDAKLRRSGDRGNNWQELGGRTFSAVRFDSNLHFMAIKDSSSKRIMLSNDGGLSFVESTEAAPNGAEDYPSYIGDGLYLKFTAQYLKSLKLNSVTAQVDIEVAADTHAPSEASVQDGGFITNSGVVYRFMNVDDATYRRVDKWQLDLKGDLTPAVVEVMELLS</t>
  </si>
  <si>
    <t>MLKTVTLTAKQWSMPLTSVGHHINVVLAAGTIKCRLRQGDDSLQTDLVSGMAFRTDEQYSQVQFYSETAQVIKVWVGQLPLDYSPANARLVGSAALASDSASLFYGNPQLILPAETLRGKVVMQSDKQWYVGGAGAHVGNMILVAAGEKFETTTEGAVYGRSNDAGDTPVYSTELTSMTPSYNEDKGAQAYHAHLNTIKDDVLYFDHTGLLKREPRAGGASIVIPTGLTGYSADTQESFIKNGYFYTFGFASGDFAVSKIDLTNYTYEVVPLVTGAAFSSMQSCWVHKKSKILVFGVVGTAQTWLVNLDGSNPQQVDMTNCPSHASRGFMFADETIAVLSGDTSQLHTTSDMGTTWKTVVLPQNIDYFQRQWSLDEATSAFYYSGDATKPAAIYQTEDNGASWKTISLSSDAYSVYVANNKAYIGGLNRAMYVDVPTGGQIFADTLAGLSSGLGFTVADSGALVYSGGGGVIRIYDGSLNLAGGAPVRILKEVS</t>
  </si>
  <si>
    <t>MIVKKKLAAGEFAETFKNGNNITIIKAVGELVLRAYGADGGEGLRTIVRQGVSIKGMNYTSVMLHTEYAQEIEYWVGDLDYSFQEQTTKSRDVNSFQIPLRDGVRELLPEDASRNRASIKSPVDIWIGGENMTALNGIVDGGRKFEAGQEFQINTFGSVNYWVSDEEIRVFKEYSARAKYAQNEGRTALEANNVPFFDIDVPPELDGVPFSLKARVRHKSKGVDGLGDYTSISVKPAFYITEGDETTDTLIKYTSYGSTGSHSGYDFDDNTLDVMVTLSAGVHRVFPVETELDYDAVQEVQHDWYDESFTTFIEVYSDDPLLTVKGYAQILMERT</t>
  </si>
  <si>
    <t>MALFKQTIYQNKVNEINKAGKHLKVINSQTELDIRVFNLVGELILSTKVRAGFEITLPVFAKVVISAEQEQKIEMWVDENPLGYNAPTANANDLKSFKGLHYGDSEEILPFEPSRLSAKIVSDSPWWYGGSNVDSENGIPVAAGEVAEIRGAAKISAAISAKAEYLTTTQTSDTGARPWIYGSFSNAHGVVIQNNSGGIDLLNKSGLQSVPTQGVSVYVMAKISKHVIAYAAATSDYIYLYNMETKKVELLSIPTTTGDAVEGKYITRISSIAYTGGRYVINASVYDMVAGKDIKALVVSDDSGWLFKYVMPSNSGHYPGDLYPISDSGLLILHSDKVYCVDVNAIPDDRVYDGAFTNLNLISTGFSGDVGYLSVVSYGGYTLLKSQSTNSEAVLIKESDFTAVNIGRCQIALLSEVGLIKGNGSDWLLSKDFGQTYTPIEPALSFSSSSNVHADFYDGVVIIASTSLTGYILTEKQRQNAKQNFRILKAYS</t>
  </si>
  <si>
    <t>MAGQIAAVDLPTDRRYHAVKISFEAGGALAKRAVMEEKIKLIRVLLDGRAQWELTAKELFAILDLNGYPIQDGIIPLCFSEPWRESTSGQDQTAWSLKGTGITDFNIELTLADDVKSPRLEAYADYDRMAVGGATGRPDLGFIRKIIRRQIPVSATGIHTEPDVPAIGNLQALYCFEGAKGDIARIKLDRDGETIVDIPRHINDEPLKAYGATVPDQVFALRMDKEQRQSLNLGNQVLTNGVPRRVPTQFEFTMTKATPFYAVYSYVGGRN</t>
  </si>
  <si>
    <t>MMRRTELMNPFHNVVPGEKATVTLPTDRRYHKIILEYRAGTTLATRSTIQDAVKNIRVMLNGVPQWELSAREQYAILSIKGVNLSNGIIPLNFSEPWRRTPNGEDATAWSLQGKASSFQIEVELDAAASNPSIKCYAEYDNVDAPLLIKKFTRSQVQVSTTGILTVDQIPNLGDIHAMYGFEKEAGDIKSVKIERNGYVAYDLPRAIANETLRTHGGGLVDDVFAVRFDRTERIGHFLKLTKADGFSVPIKQEYEMAKANSFTQILEYLGAPN</t>
  </si>
  <si>
    <t>MRRIDKLSSFQNIVAGQKATVNLPVDRNYHGLRIHYKKGGNAANRASMEADIKLIRLLIDGVVQWELTAKQLFALHVIKGYPVKTGVIPIHFSEPWRRSPQGEDLLSWSLAGSARTFQVEVDIAEGVTQPDLDCYCDYDNAAKALGVIRKITQQQIPVAGTGIHTLDQIPGIGNLQALYAFESTVGDIKHVRIELKQNVVYEAPRIIADELLISHGGEAVDDVFAVRFDRTERASNMLSNRVTTQTGGIARQPVRIDFDMKTASPFTALYEYVGPKNGG</t>
  </si>
  <si>
    <t>MAYRRRVPIQNITGVAAGQTATIDLPVQRRYHGIMLHYTESGAATNQANTDAAIEEIEILLNARTQRKFSAAELRVMNAHHGAPFAFQNGLLPLYFSEPWRRTPGDEDFLAWALEGNGIESFQIRVKIAAGRTAPALAGRAIFDNARMSDGKPFPLGRIMTTRRRNIDVSGTGPRTLLDMPRNLGDLASLHCFENTNNDISAVRISVEQNEAYNLTRAQANAYLTAAGKVPQTGVFHAVMDDTGRAADVLPMRKNGGRDYVDELQIEFDMAAANNFTMIAEFHGGPL</t>
  </si>
  <si>
    <t>MRRLSKFFKTFTPAAAGGVSYVDLVEQRGTYFGLRLEIAKDGVLCDAATMATVVDYVELLVNNTVQRKFAPDQLFKINASKGYDFTTGILDIHFAEADCSTGDGEDSSVWSMDGVSTFEIKVHWLAGAWTPSIQGYRIWHPTTVPAASARPITYVHKQFNEVAGTRFLDIDNDGRQINHIHMFTDKVDSFVYRRNDAVIIEGPKYLVDAEYEEHDYVPANDVCIVSQKMFTGRAPDMIPAAVILDGKAVKATHVLEVELSADAQFNTIVEAVGGWR</t>
  </si>
  <si>
    <t>MPQAIRIVEPVMNSFSGVVSGGRAVLDVDVIGTYYGNILHHSFGAVPVPATKANYITNVKKVEVYLGGTVQMELTPTEIISMNEEKGIPWKDGILPLFFAQPDSLTAIGEDGTSWGMADINNFQIVVTFNAVVSPLLSASRIWRNANITNGEIITTDRVTVNCAGLAKKVVNIEFELGRVFNAIYAFSDKILGVKAYVGQEKICDASKDTLDFLRETAGYAPQSDIFVMSGKQLTARYTDVINGRNPIDPNKPHKLRLEFEYDAGVVDHDLIIEQVGIRKA</t>
  </si>
  <si>
    <t>MPQAIRIVEPVMNSFSGVVSGGRAVLDVDVIGTYYGNILHHSFGAVPVPATKANYITNVKKIEVYLGGTVQMELTPAEIISMNEEKGIPWKDGILPLFFSQPDSLTAIGEDGTSWGMADINNFQIVVTFNAVTSPLLSASRIWRNANITNGEIITTDRVTVNCAGLAKKVVNIEFELGRVFNAIYAFSDKILGVKAYVGQEKICDASKDTLDFLRETAGYSPQADIFVLSGKQLTARYTDVINGRNPIDPNKPHKLRLEFEYDAGVVDHDLIIEQVGIRKA</t>
  </si>
  <si>
    <t>MPRRKVPLPSAHAVAAGQTATFDLPTDRRYHKLDIVYGTSTAGGANQTNMEAEITEARVKINGRVQRVFSAAQLFDINALNGQSFNTGHLPIYLSEPWRRDPAGEDALAWGMANVDTFQIEVDIDSGATSPTLGGIAVIDNVQQPLRGIIKWRRQVVPVSATGIVTVSTLAKNAGSYARLHAFEAAAGDISDVDIEVDQLTVYDLTDDQNTEALDDQGLSPQADVFHIIFDDTQRVQDALSMAKANGQPVAELRLDFNMAAASSFTLLSEILGNPD</t>
  </si>
  <si>
    <t>MARRKIKLPSFNAVGASQTATIDIPVGARFHNIKIFYKDNAIQSVIESDITMIRIKVNGKVQRTYKPAELYKTLKANGHAFIAGIIPIYFSEPWRRNVVSEDVLAWGTSGLDTFQIELDIASGATAPKLHAYAVTDNVIASLSNIIKVRRQVIPVSQTGLLTVSTLSKRADEIYHRMHCFEGADGDIESVEIKQDGYDVYSADVAVNDANMADRDIVSQTGVFHIMFDDTQRTEDGLVMVHADGKSVQDFQVNFQMANATTFTLLTEVRGNPD</t>
  </si>
  <si>
    <t>MPRQLKSPQVNGVGTGQTATLTFPTSGTFRDIHLLYKRAGVVATQAQMEAEIEEIRLNINGKTQQSWTVADLFKHNAFFGTPPADDGFIPIILVQPHRRETAGEDVFAWGMGGVSTFTIEVDFAAGIVPAITLDVYTDWSPITTPLGLILKTRHISQVAVAGVGRLTVPNIDAQQNYLGWHIKSRDFSNLRPKLEGAELVNAPIEVLHKRLEQYGLVPQAGWTHLLADYDRRFGGSFPLAPSKQFPQGPLFEFEVEMSAANSFDMIGLAVGQAD</t>
  </si>
  <si>
    <t>MANIQPDLRPLPSFNAVGAGQTATVSLPTDGIYFSVNLLYAESGTPANLATFTAAIPEIRININGVTQRRMSAAEIITLNALRGETFEAGILPIFFSLPWRPNAVEEDALAWGTADVSTFQIEVDIAAGRTAPTLRGEAYKLMARANMGPIVKVNKYTIPVSAIGTVNTNTLPRTDAYMALHAKSTDIDHIRIKLDGREKLDADFDSIHNGLKSYGWNPQSGYSHVLWDRRNRNADVLSMSVDVQGGGTRQISDFQIDWQMSAATSFVLLTETVGFRNS</t>
  </si>
  <si>
    <t>MRRVNYINGISGVAAGGVASLRMPLNRRYHGLKLFASVTETVAGNATPSTDPADVIDYVKLIVNGVVIRDLTPAEFVKLAQANFGGVAVTDHIPIFFSDPTRATVIGEEATAWDMFGQNSFVIEIKLKSGTTNPQVTTQATFDFSRNLANGKPFLNIVKQHSLTYNAPQGEFDIVNLPVELPIQRLHITPSTGTVSDCEVSADGETVFEASKAENDALHADYGIDSPFGFSVIFDYEQQFTSPLKVQREMNLKPKFSAANNASIVLERIARGYA</t>
  </si>
  <si>
    <t>MRNYESIAGITVGAAGTDSTIPVPVNRRAHIIRLYASATNSVPATVYGADVLDDIQFYVGTNLVRNIKASQLLDIAKGNGHTVTPSATVGLPIYFTEPWRQTPDDEQMSAWDLWGAPAFTIKARTKAGLTSPSVTAILDYDGGYALDRAGKRVLNIIKQEPVALGVLGTTADILSPVIPVDLPIQRIWVYPDSGVTMNRVKLTVNDSQVVFDMSQAENANFLADYDMVGELGNGKVFPVILDMDQMTLDGLPPVRSLKLTLNQSGSGAVNLLLERRAPAYI</t>
  </si>
  <si>
    <t>MALIVNPILGIEGVTAGGNATGSLRVGPRYHTLVFFTYLNGALVAADSVIGRVRLMVNKKDIRSLFAAEILKINAFNKHPDTAGALSIHFAEPWQTDVDAMIRTAWDTTGEQSFTFSLELKTQAEPTDIVRIEAIQVYDNGHLFSADGKTLVKFIMRQLRTTYNAGAGQYDITDKYVGNRIARLFFDGPSNITDLEIVADNLKIHDATRVENNTLLDRYGMDPTQFKYAYVADIIGRTEWLMASETLNLQLESAAGQTITVIDESLTGSFA</t>
  </si>
  <si>
    <t>MFLHNRIIGMTGVVPGGTATGSLPLNVRYMDLRFFCYRNNAPAPVEEIIDKVTLYVNGKTVRELSAPRIRRIAKFNKMPQVDNELAIYFAEYWQQTPDAVLRTAWDMVGEKSFTYEITLKEQAEETDIIRIDGVRTFDRGVTVGKDANGNAVRLKTIIAQGIITEQANEGQFDIPSLPVNTRLARVHLEAANDISHVDITADDLLFYDLKREQLARILADAQVDSTAFNFSLCFDLLGATDALIASKLLLRVTSPQAQAVNMLYEKILSKFEG</t>
  </si>
  <si>
    <t>MDISDGANITNAASLDARIQNIRLKLNGTVVRQYNTMTELININKMHGIETLFNTANNTARVVFYFAEPQRRTPLGEDIFAWQCYEKLGINSFNIEFDITSTASASINVQMSCDYAQLSAASLDKMTFGNIIWHSSQLLPNDGAGLPTISTLQRTAYTRIHAYAAKNASTQVLAGAKVKVNDLIIREFRSYYEYQAYMFANGLNTIENWLTIPFDETNRYDELLDLRKANSFVIEYSTAAANSITLLLEELKGL</t>
  </si>
  <si>
    <t>MLRLQQTLPTPNGVQPNGTGSLNLPLGRTYYSLSMDISDGANITNAASLDARIQNIRLKLNGTVIRQYNTMTELININKMHGIETLFNTTNNTARVVFYFAEPQRRTPLGEDIFAWQCYEKLGINSFNIEFDITSTASASINVQMSCDYAQLSAASLDKMTFGNIIWHSSQLLPNDGAGLPTISTLQRTAYTRIHAYAAKNASTQVLAGAKVKVNDLIIREFRSYYEYQAYMFANGLNTIENWLTIPFDETNRYDELLDLRKANSFIIEYSTAAANSITLLLEELKGL</t>
  </si>
  <si>
    <t>MRIQQNLPTPNGVQPSGTGSLNLPLGATYYGIWLDISDGTTAMTAAEVEKRIKNIRLKVNGTQIRHYALASYLIGINQAHGIETRFGSADGDKSARLVMYFAEPQRRTPNGEDIFAWHMYPKCGATSFTVEFDITSEATSAINVQVGREYIVLPDANIPTRMPNLVWHSSQTLPNDSAGSPMTSTLQRTAYTRIHAIGGAGCIDGAKVKVDGLTIREFRSLVEYKDYCFMHGLNVIANWLTVPFDESDRFSDILDLHSANSFEVEYMTKTAGALTLILEEYKGM</t>
  </si>
  <si>
    <t>MRIQQNLPTPNGVQPSGTGSLNLPLGATYYGIWLDISDGTTAMTAAEVEKRIKNIRLKVNGTQIRHYALASYLIGINQAHGIETRFGSAEGDKSARLVMYFAEPQRRTPNGEDIFAWHMYPKCGATSFTVEFDITSSASSAINVQVGREYIVLPDANIPAKMPNLIWHSSQTLPNDSAGSPMTSTLQRTAYTRIHAIGGAGCIDGAKVKVDGLTIREFRNLVEYKDYCFMHGLNVIANWLTVPFDETDRFSDILDLRAANSFELEYVTKAAGALTLLLEEYKGL</t>
  </si>
  <si>
    <t>MTTRVLKRMPNGSGIGAGQTATFNLPLGLTYYQLDIRMSGNLGVGVVDIPVANWADAIDEIRLYIDGAEKIRIDAADLASILQYRGQTLQAGVLPIMFANPSQRTPAGEDAPAYGTADVQSMTLEIDIDSGITSPSLTVYGLMGPQTPLGQHYAIKKYPFNVGNTGTRELQDIPRNGYGLLAMHVDTADVSSVELEVNQRIIRDYDRALGSAKGIQTGKVWQSGWTHVDLTESDRLSDMLIMNVEDFRLRLEMTGTGNNNLYTEEIREHQRSA</t>
  </si>
  <si>
    <t>MARMMKKVGSFGQVAAGATAIAELPVGLTYHSLFIRYKRNGADATKAQIAAEIEEIRLVIDADEKVKLSGAELHVVNDYYGYGFEDGVIQIVFSRPNMRQQEGEDALAWGTADVQVFNVEIDIAAGVTNPSLQIHALQGPAQKMGVHCTIRRFDGYDAQSAGPYEISNIPRGDYALLGLHMTTANTKTVEIERDGKIISQVDQQVIKAHYGHTGRTIQAGMTHVDFSPTNRLSDRMSLKAQDFRLRLDMSAPANFRIIAERLEGHVPGQ</t>
  </si>
  <si>
    <t>MKTYVVKEADLAGVATDALCTMSIGSKFNHHGLLLDFTKAGVMSTEAEIIAEITTISLAIKIKGGPSIRLLKDIPTHVLFDILNKYRETSKSSYTYAGCLYLPFTRPDLGTLVDPNALVIGMLNIESYQLQVQCGTLTTIDKIGVLPEIDKGPARPLGEHIRFERWERTHSAIGIDTVTELPFGEPKTAMLGYHIHDAVTGVVRDVEVRFDGQIIHDPLSVAQNNLLLHRAGRTPIANYFHVDFNRKGSALPVGVAKSFRQKIYWGTAPAGYDIYTEMVYQLGDKNYV</t>
  </si>
  <si>
    <t>MEIQLSNVLTDKAQDITVLTNSTQFGKIENEQSIHGINLLFTIAGVGATAAEIVTDIADIRVKYNGELIINRSADELLDLYKYRFDKYGAFTVAGVVPIIFKRNDLMAEGLAKGYSLGMVDSNGRMAGLVVEVDYKAVVLAVTKCELHYEYDLRPARDVAGKGNGIGKHVRQLRYPKNWPTASLQDIADLPRSKAGVSAIAYHFSKATLSHLTVHANSNAIINNTHLNIINRQLDQAGRTPQTGYVHLDFSKENDENALLPVSSLHRFVVSALWTTKPDDYLILADELHPGL</t>
  </si>
  <si>
    <t>MGLLKTFQVHEEKSLTSSQNSTLQIPAGGKVNSLFLMFKDSSGDPATEAQVRAEIGNIRLTLGGKDVVNAPADKILDLYEFLGVKVAENTGIAGVIELNLGKLVYLDPAMRDACGFGTADITSIQVQVVAGTLVNIASVQAFTRRQAVNQNLGTHCRFIQYPQSFNSTGDHTVDTLPRDRNSAYLAALVDDGASGAISHGEARVNSNTVTERCPLNVNKAAVSNDGFVQPSGYFAYAFTDGDTSTRLPMRGVSDFRLITTFGTAPGAAGYNIATLTVVDYPEA</t>
  </si>
  <si>
    <t>MQTSIKNLEESKPITAGAVTTFNVNAFNVIKDLYLEFTNSGAAATLANCKAGIPNIKVLLNGINILDVSVSQIADLFTFLGTRVQQTALTNVFSLNLGRLLYRFGLARDEFAWRCGKQGETNPSKKISSLIVQITAAAEVTGITDVSLYSERLDIQAEWNDSYIQFNNNFQTFQGTGQSQVNTLPKNAEDLFLLAIAYNGGGVISQGETLINNQNISRTVSLAVNNAINNLEGYGVISGAFVHNFMTGAISSGLFVNDITSELSVRTTFTTAPSAGYDMPVLKIHNCPARIKQLVTSTNLQVIDTVNAA</t>
  </si>
  <si>
    <t>MPQIKKILVHEGKSLSNSAILTYNVPSFDTIDDIYLRFTNSGAAAAETDIKSSIGKIAVNINGEQVINTTIERIYDFYKFLGNEVNQNRPANVVSLNLGRLIFISPENEDYFAWGCSNINTIQVQVYCNNTVSKVTDCEVVTERRPVTSSLGAYIKLISYPQAMAAAGTSTVDTLPRDSNEAYLCVLAAAGTGGTISQGEVVMNGMPIYDPVTQAIDDMVVANRCFSPVTGYFNYLFADRSIKGLLPMQGVTELRFKTQFSAAPTAGVYDLLACTIKNVPTAMLNAYNSGVGSNNTAA</t>
  </si>
  <si>
    <t>MSQLKKIFVHDTKPVTTGAVLTFNIPSFDTIDDVILRFTKSGAAATKANIISSVGKVALNINGEQVINCTISELYDVFEMLGNQVQETILTNVVSLNLARLMFKLNQNKDYFAWGCANIQTIQLQVYCGTTVTDVTDLEVSTERRSFNSNLGSLIKVINYPQSMSSTGISSVDTLPRDSNDGYLAIMANTGGGVISQGECVVNGNTIIDPTAKAAMDYVCQVRGFKPLSTYYNYLFADGSNRGALPMNGVTELRLKTSFTTAPTSGTYDLLAISIKNMPTAMLTEIAA</t>
  </si>
  <si>
    <t>MSQVKRIFQHDSKPVSNGAVLTFTIPSFEVIDDIVLEFLNSGAAAAKANILTSINKVALAINGEQVINCKMSQLYDVYASLGQEVTQNINNVIGLNIGRYLFKDPVTEDYFAYGCANIQTIQLQVYCAATVTDVTDLSISTIRRNFKANLGSYIKIINYPQNMNSTGISSVDTLPRDANEAYLSIMANAGGGTISQGECVVNGNNVYDPMTAAENDYIVSARGLAPVSGTFNYSFSDGSIKSILPMQGVTELRLKTTFSKAPTSGSYDLLAVSIRNVPAIMMTKVSE</t>
  </si>
  <si>
    <t>MSLHRQHRLPSASSVAAGSIAVIKVPVGNRRYRAIDLKCWNDGELMSESTMKSLIKLVSFKINGVSRFELTATDIIDLLNKYKDRAFKLGNLLIPLADDYAKYQTFEEMLTWNTGNVSTFDIEITIDSTAVNPRIEGFAFETLPETSSDGKTQVVHNLGAIRECHVFNYRTSGAGDLEIADLPKGNGSLAAIHLKSADITGLRLVCDNFEVYGADIDVYDLMLSEIGTRVPQSGYVHIDQMILDRLADVLALKSIQDFRLIVTTSQATDIRCVMETINTPVLT</t>
  </si>
  <si>
    <t>MRKITRELQSFNAVGAGQVANLSIPTDGPTYRGLILEHKHDPGAAPGTLCAEADFGSNVDRFKLKLDGEPLWDISGQELVDLNNYYGIPMVAGYFPVPFIRPEFLDVAEENRFAIGTKGVRNFTCEVTLNSGVTSPELRAFASLQWAGGQAAMRPLGQVIRVRSTSYGAQAAAGTREIHDLPVVGPEQGRGLRALHIKAANIASHEVLLNDAKIDEGPEELNNLLADFEAFQTVSRTPQTGYYHMDFTGNRYSGIVPTQNARDFRLKLEFDGANAAFPIIHEEVIGVPDM</t>
  </si>
  <si>
    <t>MPKFLKRMQSFSNVAPSSIAVATLPVTKKYHKVLLRLRHDTSGSGGAAGTLMTQANMLTHIAEIRLRVTSLSFGTQTLWELSGADFIKCINNFYNIDSAAGVLPLIFGCPYWNNPAIEDYFSLGTLDLTNVEIEVKFDSTVVGPELVGFAYEYSGPNEPLGRFLKYQYTNLSNTATGWIEEPDLPVVGNGIGLKALHLSTNAIDEVELRSNGEVVHEDLAEFRPVLLDLNAFRTDGRTEDANYTHLDLAGNNAADVFNMSNVRDFRAKFNRTGTGAFRCITETVIGNAA</t>
  </si>
  <si>
    <t>MPRALQKLPSFNAVAPGSVASLNIPTTDTYSAIFVGIRHGSDTKMTVTNMKTLVEEIKLVLNGRVMWQITGADYIAKLNFYGIDIQAGVLPLVFALPYMDNAVNGDVFSLGTSDLRTAVLEIKLSSGITSPKLEAYSEILVGGNQPLGLFIKIEDTHYGAEGTGIREISDLPVTGPGVGLKALHVTTDSIGDVEIRANRSELFKVIPEINANQLSIRTSRTGERVLQAGYTHIDLGGNRLADVVQTGNIKDLRLKMDFTAATAFRVIHELVVDGSAFVS</t>
  </si>
  <si>
    <t>MQRITYKYQSPNGIGPGNTAQLKMSTGSKYHDLQLVTNMDLADILEIRVQADNKVIHRYSATERDIKNRHYKPELAFTKVNGKGVVFIPFDRLVQNSRLMEEMTALQVGWPYANGEIIRNLTLEVDIAEGAVNPTLDVWVTTSAVTDGYDGRVMHEVKHTRSAAGAGELQIADLPYNAPTAQAINDVFFIARNPNPVDPQVPEPVVINSAKVERDQYKVVERTDGLNRFMLKAGERNPQADVFTIDWTEKGYGGNALDLRRVQDFRYTLDMAAAAQITVLSSYIGTKGE</t>
  </si>
  <si>
    <t>MQRIFKRVQSPEGVSPGQTATVKLAIGVAYHDLMLVTNMDLAHMTEIRVIANNKTIHRYSAIERDMKNQFYGEKAFAKVNGKGNLLIPFDRLNMNTRAMEEVTAIHTGVPYQSGEVIRSFYVEIDIADAATSPTLDVYATTSAAQNGTVSRIKHETKHTRSSAGAGELELSDLPFNQPTAQAIQSVFFVPKAPGTGDPVAISKMTVERDLYKVFERPEELNRFVQDNGERKPQANVHAIDWTENGYGGNALALNGFADYRYRLEVAGEAQITVLSEYLGILGE</t>
  </si>
  <si>
    <t>MPERIEGPQPDAQTVSASNTALFKLPIGPNYHELQITLGGTGTLLADIDEIRVIVNEIVIHRYNFTERDSINQFDGRAAFVLATNPVLVIPFDRYAMENSVTSELTSLDTGRVSPAGRKANPNAREAKSLLVEIDINAGWPGDGTMKIAASTSASSGMGIGTVLHVGKTTRAVGGAEEKEYSDLPFGDVRSQALSRVHFRMSANDISRVKATRNNVDVFDRTKAVNESIQLDGVRVPQAGMTTIDRTERGFSGNTLDLRGVQDFRYKLTTTGAATITVISEYIGALGR</t>
  </si>
  <si>
    <t>MSSQKITTKLPNPEGVAAGGTATFRIPVGKRIHELQLVFKYNASTQNVSHFDEIRIYANGQVIQRFSGTERDVINQFEGREAASAKGVLKLPFDRKGMITLPGRETTAINTGVADANGIKISSMYMEIDLASGVTIAADDLKLYALQSDAVAGGPGTIPFIRREQRNPAGADSDFQIADLINPGVNAPDKVALNRITFIPSAGTISNLKIDRNQYNIFDRTDGLNRSMQKDGIRVPQAGYYMIDPTERGISGEVINLMGTTDFRYRLNVSQAMTLTCLSEYLGVLTG</t>
  </si>
  <si>
    <t>MARIEVRMPAGEGIAAGQTATFKLPIGRRFHELQLAYSGVTLAQMTEIRIFANGKVIHRYSGSDRDSMNKFDKRAAASGVLTIPFDRYKLKTLAGEEETALNTGSADANGVSITSVYMEIDIAAAASAPVMSLTATQSDALPGGPGTVLHVQRHTRDAAGAGEFDISDLPRGTATSIALNRIFFKPSANDIAKVTIERNQYTIFERSKALNEVVQTDGVRTPQSGFVVVDKTERGYGGDPIDLVGVSDFRYKLDMTGTATLTIYSEYLGRLGD</t>
  </si>
  <si>
    <t>MSLISKVMPSFQGVAAGQSATAMLPIGLSYHELLMTYAGITLAQMDEIRVVANGKVIQRYASGTQLDTKNQFEGRAAAAGVLTIPVGDRYGLKARGGIEFSKLGTGMLDDPRPITTLSIEIDINAAAVAPVLSMIAEQSDPSYSGIIKLVDQYTYAPSAVGEYAIADLPKGKIFNQMFFQHANVTDVEIRRNGYTVFERSAAENNVIQNDGVRVTQESNFVVDFTEKGFGAEGLVTQGVQDLRILLTMSGAASVPLMLESMGPVTD</t>
  </si>
  <si>
    <t>MPLVRQVKLPSFDSVNLNSTATLALPIGQTYHYIGIVFGGTGMTVAKMTGIRLKINGQIVQDWTGTQLNLMNQFNGRADAATKSILFLDFERYNLNTRQGRELTLLRTGVASKNASFPSVQTATLEIDVSDPTSVTLSAYAAVSGPQAPSLVKRVRRFGHSAASSGDYQIADLPKGDVIDQIGLSSTVILETKLKIDDYTIFDRTANVNNAVQLDGIRTPQSNLFVVDPSEAGFGDDYIATVTRAGHMVGDLRLTPNVSGAGDIDVIYQTIGAAGS</t>
  </si>
  <si>
    <t>MAFRSNKVLPNFNGVGAGQTATLDVPIGSTYHQIAFEYSGMTTAQLTNFKVLLNGIPHIEIPSVEILEAISAFNGRGQTAGIFQLDFERFGLLTRQARELTAIGTGLGNTDPNQVRTFQIQVDIAAGAISPSLKATATTSPASFAGLVKKIRLFNRNPTGAGLFEISDLPKGDIINKVYFQAGAASSQINKLTLEIDNFVKFERSNALNDAIQKDDGIRVPQTKYSVFDPTELGYGAETVDTRYPMVEGNPRSGQNVSDMRFKLDMAAADNMLLLVEYLGTVER</t>
  </si>
  <si>
    <t>MSFRSNKVLPNFNGVGAGQTATLDVPIGSTYHQIAFEIAGVSPQELKNFKVLLNGIPHIELPSMSTLAEMNEFDGIGGAMGVLILDFERFGLLTRQARELTAIGTGMGDADPNQVRTFQIQMDIDPAATNPSIRATATTSPASMSGLIRKIRLFNKTPTGSGLFEISDLPKGDMINKVFFVAQEDTKIDKLTLELDNFVKFERTAGLNDVLQMNAGVRVPNPKMYVLDPTEMGYGAEVIDTVYPAGHPREGQNLSDVRFKLNMSGGQGQLVIVEYLGAVER</t>
  </si>
  <si>
    <t>MSLNVTRRMPGFEGVAAGNTATLRCPIGLTYHQLLLSYSGVTLAQMDEIRVLANGEVIHRYTSGSQLDSLNQFEGRAAASGVIVIDFDRYNLRTRRAEEVTGLGTGDPDDPTPITTLAVEVDINSAATGPALSAKAVQSPPQPVGIIKKVRQFTYTAAASGDYEIADLPKGDIINKVYFGNHATVVYNSLKIERDNFVVFERTVAENELIQTDGVRVPQADYVVYDPTENGHGAEGLTTAGVNDLRFTLNLTNAGSVPTTVEYLGPLEV</t>
  </si>
  <si>
    <t>MSRKIVKLPTIQNVVAGGTSVINLKLGLTYDKIEVRYSGATSDQIKNIKLMLNGREVQYFESAKQLDAINKYYNRNIEAGRFVIWFVRPEMTEVVEQRVTALGTADLVTATLEFDIDSSVDTTKLKACAYAVQSDASNAGMITKVKRFPVTFAVGGVQDIADIPKPNTAMIAAIHLFTQVAGNIKQIAVEVDSVNAIDQVDVDVLAENQKDRGRVPDSNECVVCDWMLEGELSEAMQLNVQDFRLKPEIANAGGVVMMIEYIDVALGGI</t>
  </si>
  <si>
    <t>MLHIKVPKKNTPVPGTQFALRPAIGPTYEVFFLYLKNGLTLAHLKNIKVEVRGKPIWSLKDGEQLQALNAHYGRPLSDREDVLAFWFYRPELNKIEERKNFALGTGDVDTLAIVMDIDAAAPAAGDIDIKARTTARRDLGVITKIKQYPQTFAQGGEQDIADIPTRSAAIAGMHLQTADVAAMRLELDSLKVVEGSTGELHDAYAEWVKAQTGFAHMSFIGRGSQYDALITEGVQDFRLTIDLDNAATFPLVVEYFDSYAGL</t>
  </si>
  <si>
    <t>MQHIDIDGLKITGDEWSVDIQTRANSYHYIGMELTNVTAENVVDIEVKINGKTIMEFDSGKELNEFMRHYKRVPSVRTDQIDFWFARPELESKFRFMTSIGTLDVGSFVIKGKFAGSPTNPAIQPFAEVGIPQPLGMFTRIERLPHSAANSGRSVIDNMPVNGDIVALHILEKLTTQVDDVTVKYNRVIEKEGSTARWGKIADNDDRVAIPNTTTVSWIGSNNPLEAYSVGPLKLNLELDYNGTPADRATDIIVESLSSFGG</t>
  </si>
  <si>
    <t>MKSSIGILEISTLPNVQNVADASRFVVGVPVGVKSINKLGFELSGTVMSSALIDTVDVSVNGTPIQAFQEAVHAELIQDYYGEITPADRFALQFGRSHLTRKSERELFFIGCADVDTLQIQGNIAGATAPAIAAYEQKTVLQQVGEKGQAVANRNRLGLFTKVKNFTYTLTGAGTTEVDNIPREAFLQALHLIQSADVITNVEAWVDGRKIWDASKARMTNEVQDAGRTKQASTYHLDWMLENELGSQLPLVGSQDFRLKIAHSGGATVNLYAEYLSTFAGI</t>
  </si>
  <si>
    <t>MARITRKMPSFSNVAAGSTATLEFPLGLSYHFLHLYFTGVTLAQMKNIRIEVDGKPIKKWADGVRLNAENKHYGRGAATADCLPIWFVRKELTELAQQRLFALGTGNVQTMSLLIDIDEAATSPVLKATSKRGPQDVMGYITRIHEFKHSSAVEGEIEIDNIPLRTGAAIAAIHIYSPDVTDCALEIDGAIVWEMSKSGAAKEQVDHERDPQTASKLTLDFLLEGDFFQGVDLTGIQDFRLKPTLSAAGNMDIVVEYTETYNPKA</t>
  </si>
  <si>
    <t>MARITRKMPSFSNVAAGSTATLEFPLGLSYHFLHLYFTGVTLAQMKNIRIEVDGKPIKKWADGVRLNAENKHYGRGAATADCLPIWFVRKELTELAQQRLFALGTSNVQTMSLLIDIDEAAASPVLKATSKRGPQDVMGYITRIHEFKHSSAVSGEIEIDNIPLRTGAAIAAIHIYSADVTDCALEIDGAIVWEMSKAGSAKEQVDHGRDPQTASKLTLDFLLEGDFFQGVALDGIQDFRLKPTLSAAGNMDIVVEYTETYNPKA</t>
  </si>
  <si>
    <t>MARRLKKLPSISNVAAGSTATLELPRGLSYHQIILKYTNVALAQMKNIRMEVNGKVFQTYKDGVELNTINGHFNRGQAENGFIVLHFARPELDDLLQQRTFALGTADISTLALRIDIDGAATDPKLEAHALQGQDAPMGYITKVKSYPVSYATSGVHELDKLPTPASARIAAIHLMTDKVSHAELEVDGNIAFQAEKLLEAKIQRDANRVPTIGKFTLDFIKENDTAQAQVLAGVQDFRIRMDLTEATAFNVLVEYLDIQQGL</t>
  </si>
  <si>
    <t>MARNTELMPSFSNVRAGDTATLAFPLGKTYDSLHIPYAGVTLAQLKNPRIEVNGQPLMSWRDGTVIDSLNKRLGHNVEDGILDIHFKRSELKTLMEQRMFGLGTASYAPDGTPYPSPISGVNLLVDIDQAATNPVLTATALKSNAAPIGTVTKVRSFPVSINPGDNTIDNITRNDTASIAAIHLFTSATIEEMAVYMDQVRTFFGKTSIIEKIQRDHGRAPQAGCYSADFVLDGDMLQALTLKGLQDFRFNFKAADATPAATAGMVYVEYFDNWLGI</t>
  </si>
  <si>
    <t>MARTLKTISTISAVVAGALVTITLPLGATYDQVLLGYTGVTLAQIKNIRVKVNNDVIQEFADGQALADFNKYYKRNSVAGLLDFYFKQPEMKTLAEQRMFGLGTANGMPKTPEQVPLMPAVTSATITFEIDAGAAAPNITCSAIQSDPAPLGNIIKFKRFPLSLNAGTNVIDNIPKGFDARIKAIHIVTAATVEKIVTKVDGTEIAELKQTIVEKIQVDNGRAPQADIYTTDYVMEGDMKQSISLLNVRDLRFHVECAAGTGASTYGEAVVEYIDTLKGA</t>
  </si>
  <si>
    <t>MRFIKKLPTVADVSAGADISIVLPVGNVYETVYVYYSGVTPEQLQQLKLKANTRTVSEWANGADLISIDNHYKRETLSGVLVFHFKRTELDELSQRRFFGFDTSGLQGIKTASIDMHIDSAASDPKISAIAVTSLPTRLPNGKAVPNWLTKMRTHYVSVSQGDFEIDNIPTPDGASIAAIHLVMPDTDDADADCQVLEADLQINQTSWHPITAAQAFDIQTAHGRAPQRAKMVTIDLILDNDINQAAALNRAIEDLRVKGRVASAGQIKVMVEYVQMWSPVGF</t>
  </si>
  <si>
    <t>MRSFLNLNSIPNVAAGNSCSIKLPIGQTYEVIDLRYSGVTPSQIKNVRVELDGRLLSTYKTLNDLILENTRHKRKIKAGVVSFHFVRPEMKGVNVTDLVQQRMFALGTVGLTTCEIKFDIDEAAAGPKLSAIAQKSVGTAPSWLTMRRNFFKQLNNGTTEIADLPRPVGYRIAAIHIKAAGVDAVEFQIDGTKWRDLLKKADNDYILEQYGKAVLDNTYTIDFMLEGDVYQSVLLDQMIQDLRLKIDSTMDEQAEIIVEYMGVWSRNGF</t>
  </si>
  <si>
    <t>MRNIAPLNKITGVAAGGTVSLSLPVSLTYDRIHFEYTGVTPAQIKNLRVELNGRTLTEYGTLQDLLDENKFYGREVVAGLATMHFVRSEIKSSKQPQLVEQRFFGLGTAGLQLAQIKFDIADDAAAPAVKAYAEKSAAAAPGWLFKRRSYRYNFAAGVNEVENIPRPKNAYISLIEIKKDGVTSAEFLVNNTKWREHIPKTLHNQILAQNERTPLAGVHSIDLMLDGDVFGALMLDPAIDDMRLRIECESEGQAEVVVHYFDNYATSSF</t>
  </si>
  <si>
    <t>MCLGGQTKSSTSASSKVYNTDRRVVSEGNGVAISAGDGAIIELDQVPEEILDASINAVTGAYELVSKSLDVASLSTANAVSSVTSGEVENPAASKLSRDNRLLIAVAIMGAAYVAAKKL</t>
  </si>
  <si>
    <t>MSSSKSKSDSTSNVTNEDNRIALQDQAIAVGEGAIANIDFVPDELIEMVQNLGTGAFEIAAHSLDTSESVSVEAIDAVERAQDNALSTVEAVNDDAYDFAGKAQDEANYLSEIALDSVNSALNGVLESAGHTVEQALDIASTSTANALSSITSGTVKNPVADTAQNNALVVGAAILAFAYVAGK</t>
  </si>
  <si>
    <t>MCFNKSKSSSAQTQQTTTRDERIAADNGSMVARAEGGDVNVTIYDTSTEALVAGFGFAENVSASVLDGIFDWARDIVGFAETSSRQSIDFAASTQAAFQQAAQAAATEDATEIVQQFIQYAAIAMIAFFAFNYLQKAA</t>
  </si>
  <si>
    <t>MCGGSTQKSSTSQTSSYQNTQTNLEDHSVTDIYEDHSDNSSLEITDDHSDNSVVEIDSSLTDSTYLQGGSTQHIENIGFSDDTTEAILEFTGDALEKGFDYGKSNFDKAIAANSEALGQAFNSTVGGLQDTNNKLLAGVAVAGLIAAAIMTRK</t>
  </si>
  <si>
    <t>MGGKSSSRNSTTSGQYDNRVINENDYEIDNSVRNEFDYEIDNSVRNEFDYEIDNSVRNDIDYEIDSSTRNDLGDGAIQAGGNVSVTSVDAGVVEDAFNFAENIAGESISASSSALSQAFNSTAGGVIDAGKDLLKYGGIGLAALLLIMTYINRNK</t>
  </si>
  <si>
    <t>MGGKSSSSNSTSTGQYDNRVINENDYEIDNSVRNDFDYRQDIDNSVRNEFDYKIDNSVRNDIDYEIDSSTRNDIDYEIDSSTRNDLGDGAIQAGGNVSVTSVDAGIVEDAFNFAENIAGESISASSSALSQAFNSTAGGVIDAGKDLLKYSGIGLAALLLIMAYINRNK</t>
  </si>
  <si>
    <t>MCFNRSKSSSAQTRTTTVTDQRTAGSGKGNIVTGAEGRTDIRIDAESPEAIEGAFGFGEDALERSLDFGAKAFDFAGDLATTSAAQTQQFAGNVIRQIDEGAQEVVEGQVTRMATLAIIAVGAVMAIASLR</t>
  </si>
  <si>
    <t>MSSKSKSSNETKTTNIDKRIVADSGGIVLQTDGSNSTILFEDLNADVVTGALELAGTFIGEAAGIFDRASSTTVQALSNTQALAQNLFEEKNTPSSDNMRNMAYALAAVAMVYFWSKKK</t>
  </si>
  <si>
    <t>MGGKSSSSSSSSTTNVNTDARIAATDQAVVIGEGGSYSVVATDYGSVEAAIRTVEGSNATTQAALQASVDAANIAAAASSAALASNERATGRALDTVDKTVDESFDFVRAANEDALGLVDSVQRQAFDVAKVAQTSIADFADQALGRVDESMRDEAARSIDKLLSTASVVAIAAAAAYTLTRMR</t>
  </si>
  <si>
    <t>MGLFSSSKSDASTKVTDQSNNVADGALGLAASGKGASAANAQDQAVSVSGSKNTVDQSVSLTDNSGSIQGLKGNNNTIVMQTTDHGAVDASMGLASDALAAQYLTADSAINAQSRTAENALAANVLVTSDAFDLVDKTTADALDATRSASADSRAVATAALESNESVVGSALGFAGDALSGALDANRATTADAFALVSNTAGKALDTVATGNDKAFDTLSRAVEHMQTVTLETINSARAQSQDENATSERLIGGMAEKFAQNQSPGLAENKYWIGAAAALGIAFLALGRPTQAGPTPRPASSAAKSGKRTKNVTPARRKTGSK</t>
  </si>
  <si>
    <t>MGLFGGSKSSNDTNATDYSATSSAQELALSVGRSGQGATAKDNAISTTGSRNTIDQSDNTGSLLQNGKVGNNSNISLTTVTTATDYGAVEGAFATVSDALAANYLTTNAALATAGTASLASAEAAAAAVEAQQATAAASIEAQKSTASDALASNYFTANAAFATVGDANRASLEANYLTTSAALGVVSGATQNAIDAVNESHRAALDFAGDNTAETIDALRTALSYQHSTTLSTINAAKAQSADSIGTAERLIESTTEKFAENKSPGLTENKWVVGGAAAVLGIGLLILANK</t>
  </si>
  <si>
    <t>MSSSRSSSSSSTTTQQYDQRAGAEGGSIAATSGAAVTIDATTPEAWDFAGDVGADAFDLAGLVVASSFSQLGESQKHVGNALEAVRESYNSDAAATLEQLIKIGVPVLGAAFIANSVFRK</t>
  </si>
  <si>
    <t>MGLFSSSKSKSSTVINTTDSRVAATDEAIANGANSTNAFGGLAVSGSGHNVNITDGGAFELIDKAYEASLDAFGKEAARTEAVFDKALGAVERSFNAEASLADKVVKYVLPLGVAWLIFKRS</t>
  </si>
  <si>
    <t>MGGRSSSSNAQTQETTTLESDGVIVGDLFQGKSVTVNQDFPDAVGEAFNQLVDLAGSAISLAGQAGGRALDNAESAIDRVADRSEFAQSPEFQTLDRYIPVAMLAVLAAGVYFVFRKGN</t>
  </si>
  <si>
    <t>MAVAVTSNQTQNTSQSLGDLAKGNIQGGRDVTSTIYGLYGEELTGFLNATSEIANNAMNKTNSSLGDSLSYVANAYQSAYQEGSGILQQLKPVLMVGAVVLAAFIVPKLWKRI</t>
  </si>
  <si>
    <t>MGLFGGGGSKSSSFSTTTVTTTDNSKTTSGTIGDLSKNNLIASGDATMYGYSADDTDKILNTTLDYVNKAVEGIKDVTGKAINQVQSAYSGANDSILQSANENKAILKSLQPFALYGAIAAIFYFVFKK</t>
  </si>
  <si>
    <t>MGLFSSKSKSSSTTTNYSEQLSGTIGDLSSGNQIIGGDYTPVGLSDKNLEEVLSHEQSLFETVVSSVHKSAETAINTAATAYADATGTTKNLFDSLRPFALYATVGIVFYYLMKGK</t>
  </si>
  <si>
    <t>MAWAYSSSSTSNHITDNSSSNSQAATIGDLSSNNEIVYGNYTEQGLVGENLSTVLDAITGTTDQAITSAQLTAEQAIKATGEAYAESKSELRNFIDAVRPIALYAAIAAVFYYIFAKGK</t>
  </si>
  <si>
    <t>MGGSSKSSSHSSTTTNYYDERITGAEGSHIANATIHGNGNNVQITDGGAVQDSLTFAGNAVEAALTFGLASQSNALEVLEKQGSEQLNFVTTAYNSALAAQKSADERLISDIMPYLIGGVSLIALMALTRGK</t>
  </si>
  <si>
    <t>MGGSSSSSSSSSNKTNTENYDQRVTVGGDGLAVGSQAQVEVTDFGAVEGAANVLQDTMGGTADVLKKGLGAMGDVVGKVSDTFQKALKDNNDILAEKVQNDSKEIGSLAMKALVVIAAAVVALGILFGGKR</t>
  </si>
  <si>
    <t>MGGSSSSSSSQTQTTDNSQKTYIDDTRAAVYDQGVAITGTTGAITYSDLSPEVAAELRKAGEAGFDLSADVLKLGFDFANQANKSVQELAGTVSAVAKEATEEDAKQFLTDFVKWGLLASVSVAALFFWSKKG</t>
  </si>
  <si>
    <t>MGGKSSSKSSSSTSSNVTDNRFGVESEGIGVSASGNSTVNVTDFDPEVVEQFRGIASDVADTLGKGYDSVSDITSAVTGLAGETIKDSLQIVAEASEDNAKEIAESTIKYLVLGVAATIVAVAYFWKK</t>
  </si>
  <si>
    <t>MGGSSKSSNSTSSRAYNFNNIDYGSGSGPAGGLAKNVNAVNSDISTGSIFMTTTDQGATREAGRTARSAIAGNTDVAKSALSASALMAELGFEDTKDSRDFAESVFGDASGVVSSATDRAYDDVADSRQQSTKLFSEAGAWIAGAFDKSSEEVAQANREALQFASQDVERALSFAQMSTRSEAGKTVESVSKIVFLGVGALGVLYVIAQRGK</t>
  </si>
  <si>
    <t>MGSKSKSSNKTSSTAYNFNNVDYGGGGGGSGLAKNLNAVNSNISTGSIYMTTTDHGATREAGNTAREALYGMGEAVGAVERLGSATIEGAYDDASASREFAESVFGDATGFASRTTDRAYDDLADSRAMTFDAFEQAGEWVTGTSGKAMDTLGFAYGDYADRVEQSNKESLQFATQNFDRSLAFANQATRSEAGQVVENLSKIVLLGVGGLGLLFVVANRSK</t>
  </si>
  <si>
    <t>MGSSSRSKTSSTESSQTLADNRVVDGDNAIIGGNITLSNTGSGSGQFNVTTTDFGALDAASEIAGQSFKFSDRALTSVDNSVEAVRTIAGDAGATISGALAKVTDFAASQQPDQKEAKTLQLIVIAVAVVGAVYVYRGGR</t>
  </si>
  <si>
    <t>MGGRSSSSTSSTQYTTDAVFNNVDNRVAGGDGGIMGGNVNLNAVGSDIGGNVNVTTTDYGAIQGGLSAALAALESGNKGLDSSLEFVTDSNKLANQQTLQAIDRSFALAGEASKSEAANALQDFMKWSAIILLVGGAVYLVAKKLG</t>
  </si>
  <si>
    <t>MGSRSKSTSITNETTIDDRDVLDLSNSDGSTAYNIGDISESNITVTDQGAVKAAFAALDDSIDAIRENSNAAISAQSNSNRASLAAVTEFGRPDAGLTSNPVLLIVVAALGLGAIFMLRGKG</t>
  </si>
  <si>
    <t>MSFSKGGSSKSATTNEQNPITATDSAIVAAEGSTVNITDGGAFDVVRDIIGSNESVVNDVILSNERISDTSINAGLDYFGQANASIQDSIDKVFDFANETVSQSQDTIASSAQAIFDSAKSDELNKSQDLNAAIRELSKWAVFGVVGYTALRYAFK</t>
  </si>
  <si>
    <t>MSFSRGGSSESATTNEQNPITATDNAMVASEGGTITVTDGGAFNVVTDAIDAIGDVVLSAESLAKNAMSSTESIASDSINAGLDYHSQTTGFLEGTLDKVFNFVGDTVQKSQDTISGNTQALFNSAKSDSLNRSEDMQQTIRTLGMYATIGLVGYTAFRFLKK</t>
  </si>
  <si>
    <t>MPLLYSIFFGTATRALFSALGIGTASYVAGVKTSNILGLAAAAGTLWYLSRKG</t>
  </si>
  <si>
    <t>MGSRSSSRTSTTETNQQIDESRNFNLQDTEGMAVAAGGDVDVQITDGGAIEAMANTAGAALDATRDVAWAAMDDVVEVAGDAFDFSRDAGQAAIGLVGDVVDTLADSTDKAIDAVTDTTDRSLQTLQAATRSDTAAALETVAKYAALAAGVIGLAVVLRGRANG</t>
  </si>
  <si>
    <t>MGKGGRTNNATTSTSRNTSGVLSMSSNNGMAISGNTFDGAHIKVTDGGAIKAMAATSQQYLEASKSAIKDVMGQTGKIVNGAIKTNNDVASKAIIASKSDLANSLKLANHLVSNDQAANKMAMANSASATQSALSIIHNVAENKTANSGVEMASVMKVAFVAIAVAVAMRGKL</t>
  </si>
  <si>
    <t>MGLFGGGNSKSNTENYNIGTDSAAENNSGAISYGGNVNYVTTDAGAVAAGTSVANNALLANNDAVRAALDASGAMSKDAFNFGSKALDSNSSVIDSLVNFTDQVLINGANATSEALGFAKNMSTSESTNTAELMVKAMTVLGVVAVLGFILSRGK</t>
  </si>
  <si>
    <t>MGLFSSSASSKTSNSADQSYRPNQQKDIGAAQIQIGSAKKIGLNVSDSRDFSDRRSFSDSRSFADSSKVDSDNSFSDSRSFADNSTTTTNITTTDHGAIQGAFNNNYYVVDRALSAFEKTVAGSTSNMKAAYQGFNNSTEKVHEQLLGNVENTEDSILGMGDKLVQLFVALVVGVIGVVAITRGKKA</t>
  </si>
  <si>
    <t>MGGKSSSSNQTTNTTITENTQLSNAFNADMNGVLLSGIEGSTVNVTDGGAVKAALAAMTGASDAAIKGMVSANASNNDLSKFVVGQNTNLAELLGTKALVNAQSATTDAMDIMKTLSTQSDAGTAQQMTKYFMIGAVALGVAMAFKGKF</t>
  </si>
  <si>
    <t>MGGKSSSSNQTNNTTITENTQLSNAFNADMNGVLLSGIEGSTVNVTDGGAAKAALAAMTGASDAAIKGMVSANANNNDLSKYVVGQNTSLAELLGTKALVNAQSATTDAMDIMKTLSTQSDAGTAQQLTKYFMIGAVALGVAMAFKGRF</t>
  </si>
  <si>
    <t>MGGSSKSSNSTTNNTTTNNESNSAAFNGDMSGHVMSGIKDSTINMTDGGAVNKALEAMFENSKEAFSFGEEALNVNEAVTKAAIDSNENVFDKALTFTQSASDMALGVAKNLSLDSDAATARDANKNMMYTTVAIAVAVAIIAFKK</t>
  </si>
  <si>
    <t>MGSKSNSKQSQDTSNQSTTFGIQGDNTGSVINGSGNVVTAGGAFDIVNRIVDMFPGLANVVTDMTMSGERQTENVLNAAVDNTNAVLSTTEALAKMGRDSMTEAGQVVGNVTESAFDYGTQAMRSVQDSAALAMDSNLSLAKQATDANTAVTTMAAKSLENANNNTADLASRSIDNSAMLAGDAMDNAAYLAEVLSKTALDSGNAMQKDTTQQLITGFQGMMDFANSYSRSDGADLAKANNQTLLYMGGGFGVLMIIMLFVVIYRGKK</t>
  </si>
  <si>
    <t>MGSNSRSNSSQTTNNTSTTFGIQGDNLGIVLNGDGNNIIDGGAFEIVGRLVDILPGIFTDSLDTVNNGFGTVEELAMIGADQNENFLNAGLDLFGGVANAQSEMMQLGMSSLTETGSILSDGFHEFTDASQRTNAAALDFSQSTTETAFDFGRDAIDANTGLAELVADSLTGTAENMAELANDAMMQNADLSAVSIDAIENAHSTNAQLAERAISSAENVTGDSQKLLTSGFNDMLGLMERFSRSDGANLADGNNKTILMLFGGVSVTVIIVALIATRSKK</t>
  </si>
  <si>
    <t>MGLFSSSRSSRSTTNNDNRTINDFHNADLSQDIDNSVRTNIDNSVQQEIDNSVQQEIDNSIQQEIDNSITGQYAGNSGNITVLDGGVIDLAAQISSDNASLMSENLGFLDSAHRANLSSAISLHNTGFQQLQLGTGLANDLVSTTTNFAFEAQRDNNASLVTGFENAMQFVEDFSRSDGAAVAETNMKTIGIIALAAVITTFIFKQG</t>
  </si>
  <si>
    <t>MGLFGGGNSKSTSNQTTNNENTNIATQGDNLGAVINGNGNSVTMTDHGLVDALVDIGGYMSDSTQAAFGAASDMAYSSTEFAGQAITDGFDYAEGVNRDSLDMAEGINRDSLNFGRDALSVTGDLMTDAMQYSSDAMLASIEGNAGLAGQVMDASTTMTGQSLNFGLDTFSGAMDSLNQSNNNMALLAEFTSNQSTDLARDSMAFGADLMAQYQDNISASNYDAREHMLDASKTAMQFADNMSRSDGQQLAKDSNKTLMIGIVAVSAAVGLYAISKGVN</t>
  </si>
  <si>
    <t>MGSKSKSSSAQTTNNTSTSMAAQGDNNGFMTNGNGNSFNIQQVDGGLVQAVTDVWGDMAANQGQMIASTENMAQYGFDAAQGMTESGFNFASDMNSDSLNAMQNVQSDAFNFGSD</t>
  </si>
  <si>
    <t>YGFDAAQGMTESGFNFASDMNSDSLNAMQNVQSDAFNFGSDAIDAMQDTQTGAFNFGSDALAMTGNLATDSINAQNALAETSIEQNSDLALSVAEMAENMHGNNTAFANNAILTVSDSLGAANNNMADLAYYSVENNSNLARDFATGSADLAALTMESTKDAYEGAADQTLLAHKQALQFANNATRSDGQQLAVSTNETMKYIVIGLGGVAIVAMFTMGRK</t>
  </si>
  <si>
    <t>MKLFVNLAERVEGDTLEYLAESTRKHDPDYMSKDRLEGVFAITLRDSEGVLQVAAAYEFRSFAHGRELAVMAANVSRANGGKWLEPLRDAFMRIAEENDCNRITVGVSRTTLKAALERLNFKAISTLMALPLASGVFSLGRR</t>
  </si>
  <si>
    <t>MPEINTNEMVTGDVVTYLVEAAEKYHPECTDAASRLDDCRAFTVRDGGELMLAAAYQIHECNNGRELTVVALNGSKAKFVKWLPLLKDAFVELARLEDCDRILVSVDRPAMERALSALDFGPVATLMRFMV</t>
  </si>
  <si>
    <t>MVVFKTMKMEIKPNERVTGEVLAFLSVTAEKHDPEYMDCERLSACSAMTLRDGGRLVMAAAYEIHQRPHGKELEVLMVNAERKATLKWLEPLKGSFLQLAEAENCNRIVVSVARPALERALTGLNFKPLSTFMSLGVL</t>
  </si>
  <si>
    <t>MKVDPCAKWTPEIDALIAESAPADYPAGDLRAAFEAGEVSFLTVAEEHRIRAVVAYSLSPVAGRMELRVVGLNARRAPFLIRTAFATLENMLDSGARIIADIETDAMARIVEHLGMRLRALTYVKDVA</t>
  </si>
  <si>
    <t>MADQKITHRTLKGAQIDTALDLIAEKNPKADLSYLRGVPAYAVDIDGKPSVYLWLKIEGKSFRISGAVSLGRRQALTMPVLDYLKGVAARAGLDEIYFFTSRAGMVKQAQKAGFMVGEVVMVAGV</t>
  </si>
  <si>
    <t>MAAIEIKNIGALDERAKSDFKDFSHNGTASFYRREVVAGRLSVFSVLIDGLRVGSLALRREVQPHGSEMVIVAGGGSYTGQRLVPLMLEFLEGLAGRNGEQSVRFHTKREPLALVAQGRGYIEIDDGDPDEITMRKVL</t>
  </si>
  <si>
    <t>MAAIEIKNIGALDDRAKSDFKDFSHNGVPGFYRREVRAGRLSVFSVLIDGLRVGSLALRREVQPHGSEMVIVAGGGSYRGQRLVPLMLEFLEGLAGRNGEQSVRFHTKREPLALVAQGRGYIEIDDGDPDEITMRKVL</t>
  </si>
  <si>
    <t>MVAAGMVAAITEDLDVPLAAYRDLRQALAEGRYTLVQVSAGAATGYLVWERRLGAFQFVLVNFPARKGAPWTAAVIEQYTVPKARELGCWAVAADVERPGMGRRLGAMGFAAGERRILELQVA</t>
  </si>
  <si>
    <t>MDDLKYVIKRNNWNDLTSILFLPLLKNDPFISMDDWKEGVKSGSLGLFNVWNAQGEIIAAFIVRIDESPKANELVIVAAAGNTPQSENGMGLYDLITPYVVQLANKAECTYMRAHTDRLGVTKLLERAGYETEEYICRLEIANYEQ</t>
  </si>
  <si>
    <t>MADLSLRKIDAETAAQHLSRESLCGPKGKPRECDPGFFTEEVKAGRMAAVGFFLAGDHIASVALGACEGQTGKELEINALSGDVENVELISEGLGLLEEWAKTKGFAQMRFHTFRRGLMAISDKRGWYPSEIVMKKVFT</t>
  </si>
  <si>
    <t>MDRRSGDPLELRIGLGVPGLMPEDLDRLQSDDGADIDWYRAELEASRMLAWGVYAGAERVGVVLMRAEGREVVIVAAQARVPGGRGMSHVLPVIEAFCRDRGATSIRIHTTKPGVVRMFNRAGYRVSETVMRKAL</t>
  </si>
  <si>
    <t>MILKAESAENLNGEQINLLNREIPLNDCFFSLSAAILKNKKIVFLSGEDETQCGVMLYDVLESNGEKVFFISALALDLKKCGYVGHPVYEWIENQARSLGCKKIVFDSIRRGMLYHARGYDWKIVNIRYQKEL</t>
  </si>
  <si>
    <t>MILKAESVENLNGEQINLLNREIPLNDCFFSLSAAISKNKKIVFLAGEDERQCGVMLYDVLESNGEKVFFIAALALDLKKCGYVGHPVYEWIENQARSLGCKKIVFDSIRRGMLYHARGYDWKIVNIRYQKEL</t>
  </si>
  <si>
    <t>MITANTIATAAGFEKFIALLPTNDATFNAAEAVEKCDKIGFFKDGEPCGIALCLVVEVGGRRVFFINALAVSTDADGGAVYEWLENKAREMNCDAIAFDSPRKGMLWNARRFGWEISNVRYQKYI</t>
  </si>
  <si>
    <t>MIRASSISSVEGFEQFIKLLPLNDATFNAAEAVAKCDKIGFYKDGEPCGIALCLVVAVGGRRVFFINALAVSTDADGGAVYKWLEDKAREMDCGVIAFDSPRKGMLWNARRFGWEISNVRYQKYL</t>
  </si>
  <si>
    <t>MADHEKVMLVVVPWDQRAADDFAPVILPDNPRGLEGLKSDVDAGIATVLGVYADQARIGSVLVRIERGGDGSYFVIECANADLPGFDLVETCMPALEGWARKVGCVAVDIPTHRPGLVFKLKKRGYQVAQTMMRQGLQ</t>
  </si>
  <si>
    <t>MDQSEVTFKIGELDVNHEWFDYLSDAEKSDIEEDKKRGVTHSVCVVIDQQETFGAFIDVTPEFSIHVREVGGNFPKFIQWLEIYCHALGRFYKAKDITVCARREGVGFIAKRLGFSHENTTDEFYKEVDYGRQIIK</t>
  </si>
  <si>
    <t>MAVFQKVEWSDAAGTLLKKAMPPAEMSWLESNVKSGRLGLYRHEKGFAVLGCDDEDLVIVAMSGRDMIDDVVRFTEALAYLNGFKKIRFHTKRPGFFKICPKHNFVFREYVFERFL</t>
  </si>
  <si>
    <t>MAGEKQQVILTPTTWNEEAAMLLQGAAGNDPTYTMDDLRREVMDGDATLYGVSLGPDRLGYVVLWIDDFGRTKELVIQAGEAFQAHKLAARVTLPALREFARSRGCATMRTHVTAGSRYIRALREFGFRKTEYVLKAGV</t>
  </si>
  <si>
    <t>MQHDIRFFPAEWSPQVQAVMNAASGLNAAYTVEDLRREVSRGASKLMQVVQVMQDGSPMLLGYLCFWKEPQGQGQELVIHAGAALTDERTTFAKVAPHIKRLALENGCQSIRAHTASSKRLAMFKANGYQMVEFVVRQWV</t>
  </si>
  <si>
    <t>MEKVSLRQGAWNGDAAVRLAANLDPKDPTYSIQELQREVEQGSSWLYEVYQGSAFLGWIVVFVEDFGGGREMIIQNGAAVVNDQNILKLVMSSVEPYARQQGCSVIRTHISTSKKGLARKFKALGFNEAEVILRKAI</t>
  </si>
  <si>
    <t>MVAANATPYDVALWRDQLTRDEVQLWRFTGGSDGYLLTRIEATADDARELVLIAGAGVNVRPVLRWVRELAERHGFNSIRTHIKRPGLQRIYEALGWHLSERVMRVNIHGR</t>
  </si>
  <si>
    <t>MAWHHQAAEALALARATPADLEEWRQEVAEGLAQLWQITGESAGYLLTRVEQDRTGRRELVLVAGAGKNARAVIAWAGELADRHGLDMRTHIERRGLERLYQRAGWHRSEIVMRRNHGQ</t>
  </si>
  <si>
    <t>MKVEAVPVGWTDDMDDRLRISAGDDLEIIRREVRTGIAQLWQCEKDGQPEAWVVTRVDGTEQDGYEWVIVLGEGRGFFDYMPLFVSHARAKGLPIRTHVKRRGLIRMWERLGLSLDHYVLRG</t>
  </si>
  <si>
    <t>MIGLIPWSDKAEAGLIVSAGADMAIIREQVENGIAQLWQYSADTGGGYIVTRIDQAGSGPELVIVLGEGRGLHDVVPQFIEAAQSLNIKSIRTHVKRQGLIRMYARHGFEVDEYVLRWK</t>
  </si>
  <si>
    <t>MKLEKRQWCENIERRMRESLGEGSAEIREQCQTGKADVWEVAGHGLLVLRMEGDELVFVATQGENMTPVFVAILEKLKPKTARAHSAIPGVGRLLKRVGFDYLETVYRWKNGQ</t>
  </si>
  <si>
    <t>MNKFELVSVEEVLAKMPKSIHQHVELVKEQMRENIQHGYKFNDLYVLFEPWDKTLMVQCVEGKGLNSEFVEALYKAAINNGFEYIQFVTPHKGLHRMVKELKPERVEYRYICKLSEVNL</t>
  </si>
  <si>
    <t>MNKFEPVPIDEILEAMPKSIHRHTDLVKRQLKAQHQYGYKFRGLYIIFEPWDDTLMVQCVEGTGLDEDFVKALYKCAINNGFEYIQFVTPHKGLHKMVKSLKPERIEFRYICKLDEVEL</t>
  </si>
  <si>
    <t>MIRRLPRLDDAARAGLRDALDGYEAEFARQIEAGIAQLWQVDDGFLIVRIEHAADHAPELVICALQGVAIDRVGPLLIEAGKRAGCGSIRMHTRRRGLGRMVRKFGMVLDEWVYSLRLCHG</t>
  </si>
  <si>
    <t>MIEFKLIDKNDENFINIWNESKYLCFDNYDETYIEKLLINGKASIYLITGKNVNLKMIARSENNEYVIMIMVGKGLSICGNQIKNKIFENGFKSIRYHTNKKGMTRLLKSIGFSINEWVMVCNG</t>
  </si>
  <si>
    <t>MCTQKPNIQPVTWDEAKPQLVAALADYVEAAGVEIASGQAFPFKIGEAYTLFRAEGSEFVVVGYQGEHTLKDNAHCIVEIAKQVGAKTIRIHTQRRGELRFLNRIGLNFYLHEKRPSEFVLKYRV</t>
  </si>
  <si>
    <t>MCTQKPNIQPVTWKEAKPQLVAALADYVEAAGVEIASGQAFPFKIGEAYTLFRAEGSEFVVVGYQGEHTLKDNAHCIVEIAKRVGAKTIRVHTQRRGELRFLNQLGLNFYLHEKRPDEFVLKCRV</t>
  </si>
  <si>
    <t>MPWELARPHLLDALDGYDPSAEVEAGRAFAFHLDGAYMLVRTEDKELVVIAFNGVHKLKNASQIIIQLAKQIKARSIRVHTKRRGEQRFLNSNGCDFQLAEKRGEEFILRMVINGR</t>
  </si>
  <si>
    <t>MDCISHPGLNRLGPIQKTIAEANAWAALKPALGVDYSLIRADVEHDRALLYDFNHEFFAVLRSDRGAEGKELVIVGAAGHNSRPHIDQIFAFAKERGFWRVRAHTMHPEAMLRMSKHHGTVKGETVIYGVL</t>
  </si>
  <si>
    <t>MRDSTCSADEKTQKIIQAWTTLAPACGRDLRTIESEVRTGVAHLLCFDNEFFAVLRPECDIGELVIVAGAGKNCVKHTETIHQKAKLDGFITVRLHTLKPDAMLRMGRALGYQRAETILRAEL</t>
  </si>
  <si>
    <t>MLCSLEQLHKIKRAAGSPSDFQYIKNEVKSGRSRFLNILGVYLVLRVDGDALTVVCAEGQNLKAASYWVVELAKKLHLKSILFHTKRPALQRLLKHCNFKYFETASSGYTVYKMAVNYG</t>
  </si>
  <si>
    <t>MTAPAPSPMPQLALSTGPAISGARQNVGYNANWNAGNWDPFGRQQQQGTIMGLPIWAIIAAGAALLYLSKGKKLF</t>
  </si>
  <si>
    <t>MTVPVPPLPPLNLTGGHAGPAVSGGGGQSVYANWNPAPWNPLGSRSAVGLPVLLVIAVAVGGFYFMRKKL</t>
  </si>
  <si>
    <t>MTGAPPGAAGPPIPGLAVSTGPAISGADLNQTVNAPFANGAWNPFGSQPDLFGMKILGVPVVALAAGGAALWWFLKR</t>
  </si>
  <si>
    <t>MLSMLAAPTIAAAAAPAAPGASTLIPSSASGHASVNNTFTSGAFVMGQGNTATPTAAGITHLVVMGALALAGWYFLGRS</t>
  </si>
  <si>
    <t>MLPGIDLAGGFTGGGASGGYAKGGVSGNVTYSAPDTSFFSKGGNNTALVVGIIVTGALAGLWLIKK</t>
  </si>
  <si>
    <t>MPVPALLAAPSIAKGLGSGGLSTSSSATSAARQTVGANFSSGDFIVGGDKANTSPLQVVAMIAFGLIAGRLFYGRPKIRNKKK</t>
  </si>
  <si>
    <t>MSISTIGKGAAGVVKQSQSAFDALGWLNAGSSLLGGMGGLPGLTGGDATSSATSQSSGTNTQSSPFTVGEGNTSNNTPTITAPGPTQTTGPTGGYPLPGMGGGSAEILNMLVPLALVGGLIWIGVRATR</t>
  </si>
  <si>
    <t>MGFPMGISPSSSSSAGASSSLFADTSKNVQFGNSSSAAGIIGAVAGVAALAVALFIAFRR</t>
  </si>
  <si>
    <t>MAFPMGISPSSSSSASSSASLFADTSKNVQFGDKSSAAGVIGAVAGVAALALVLFVVLRKK</t>
  </si>
  <si>
    <t>MSEGNQTNPGGFEGALDGFFSYLGQARDAIFDTYAGWQATFGSEDGSASGYSETENYPTGSGSWSAPPEAGGTSNTALYIAVGVGLASVLLLTRKG</t>
  </si>
  <si>
    <t>MVLPIGPGEEGGGMPGAGVLSGLPSFAAPAQSMARSSSGGNYAAMNAPFNVGGAAETPVAAIASVLPWLSVLGVAWLTMKK</t>
  </si>
  <si>
    <t>MSAAPVGGLFSTLFGGSLTGSAPAVSSAASDGYSAISAPFIVGGQDKGIAGTIEKALPLVIVGGLALMLVRKA</t>
  </si>
  <si>
    <t>MSDIVGIDPGGEMSGVAFEPTEEMPGGLGSLLGNVGSIFGPAGMAGMMGAGGMPPIDLSSRAESRAISGGTLTSGPVTFGQSYDTLIIGAVVVLGLLIVFGRKK</t>
  </si>
  <si>
    <t>MMPPNIPSMSTSSTAKSSAYSVFNAGAKYVGGSDLKPLLYIIIVGLVFLAWRGFR</t>
  </si>
  <si>
    <t>MTGAVPSGDYSLDYSNTNQEDATSGDIRNGTIFNISGVGSIGTVKLLALAGIGWLFYRILKKK</t>
  </si>
  <si>
    <t>MAQGSSTQTNQNSGTGGGYFRDVNASLGALDFGSSSATSKSGDIRVGDVMSGSAGRIGLVKTLFLFGGAYLLIRAWSKK</t>
  </si>
  <si>
    <t>MDGLSNAFNGSGGYSFTGGAAESTQTSAFTQNWSGGGDINIGSGKTDNTKLLIGGVVILGVLWLFSRK</t>
  </si>
  <si>
    <t>MIPTDPFSATMGAGSSLHGGDAGPSESFSDATQTADTNVDFGPMVVGGSASSFGIVAMVGLALVVFAWLAKNNK</t>
  </si>
  <si>
    <t>MAAQAGINVDVRDALKGGPAYSGADGYQGSYLGQNYQGGFGGYYAPFSPGGSGAFASASGESSIWKWLIFGGVALFAYRVWKG</t>
  </si>
  <si>
    <t>MPGPGFLAGPPGGGLPSVTGGPAVSGADSYSSGFIDYNAPFTFGGSGIGGAGGAGSNYVWPLVVVVLVGIFLWKK</t>
  </si>
  <si>
    <t>MLPPGLGSISGGAGGLSADLGGGPSGADGGTAGAGGQVFNFAPPIHVQEQEALKQTLTGPLMIVAALGAVWILARR</t>
  </si>
  <si>
    <t>MIPGIGGAATLSGGQGGVDLSGGPATSGAEGGEASAGGQQFYFAPPDTAQPAPNIIRNLSPALLAGAAVLGVWLLTRK</t>
  </si>
  <si>
    <t>MGTASPSVTGGAGPQQLGGNASATSGDARGTSGTGAKSFNFGANPNTGLAGGSFSGLLNTNTLLIAGGVAVVWLMMRKRKK</t>
  </si>
  <si>
    <t>MSGHAQLASAALTGGISGGAGGIDAGSSAATGDQETGRTSKTWGNITSNYRSGIDGKTIAIGAVALAGIFAFALRR</t>
  </si>
  <si>
    <t>MQAAGGGGMSASSAAGGAGDASGSSIGGVSIDLSGRGSEMNLTYIIGGAVVLGLAFIFMGKKK</t>
  </si>
  <si>
    <t>MQAAGGGGMSAGSSAGAVGGASGSSIGGVNIDLSGRGDMNVTYLVGGALAVGALFIFLTKRK</t>
  </si>
  <si>
    <t>MGLSFLSAFTGGGGLQQSSSASSGPAGRGGDVRETRMGGLTVNNAAGPAGWQSALILGGVLLLGAFVMRGRKR</t>
  </si>
  <si>
    <t>MFGAMTSLTGGGGLQGGSAGPSTATSTSNTTNNSGFGGGSINFGSNNGLPTWAIVALALGAFYVYTKA</t>
  </si>
  <si>
    <t>MFGAMTSLTGGGGLQGGSAGPSTAKSTSSTTNNSGFGGGSINFGSNNGMPTWAIVALALGAFYVYTKA</t>
  </si>
  <si>
    <t>MLGSMTSLTGGGGLQGGSAGPSTATSTSNTTNNSGFSAASYNFGSNNGIPSWALIAGAVAVGLYVYKSKK</t>
  </si>
  <si>
    <t>MLGAMTSLTGGGGLSNSSSASASTGPQTNNGTFTGGSVNFGAASGSGGQLWIVLVILALIGLVLYKKR</t>
  </si>
  <si>
    <t>MTMPSMSNSSAASSGTGDQANNAAFQGGNVNFGAGSTAKGIPTWPLLILCVIALAVLMKKPKR</t>
  </si>
  <si>
    <t>MYQALFSAAGIAGGGGAGGMPSLSASSSAEANGDNAFNHDFNYQSGNGINDNQLLIIGAVTVIALVAFSR</t>
  </si>
  <si>
    <t>MLGALMGVAGGAPMGGASPMGGMPSIASSSSAETGQQTQSGNFTGGGINFGSNNNNQLLIVGAVVIGLFLVIKRK</t>
  </si>
  <si>
    <t>MGGFTSGGGMSNSSAASAGTGEQNNQTGFTSGAINFGSSNNNQLLIIGGVALIAFFLLKK</t>
  </si>
  <si>
    <t>MMAVCVFYFGGPMNIGILLEKARLAGGFSSKRKLALAVGVANNQIGYYERGIQIPSDKTMMKLSDLAHEDTGYWLMVAAYLRSDETARAKWASIIDLYVMTKQSDSKAA</t>
  </si>
  <si>
    <t>MNIRELLERARVRSGLNSKRQVAIEVGIAASIMTQYERGVFIPTDEILCDFCALAEVDPKRWLLWARMQREQGKARQHWEEIAAMYVKETNPQAA</t>
  </si>
  <si>
    <t>MMDISLLLALARQRSGLGTNNKVAHAVGARSAQMTQYERGHYLPTDKVLIKLCDLAREAPEPWLLQARVLREEGEAKALWQGIMKAYEAGKNNASKAA</t>
  </si>
  <si>
    <t>MKRDLAWYMNEAKKRHDIGSDRKLAEALNVATVARWRNPHRPDIPTPSVMVKLAKMAGIPEEVALIDRDIWDAEFRSPELVPTYKKILNHFPKYAAALVFLSMMFMSDIDGNGVAGAAQFAGWESSPMALAALTVGDMQAPSIYIMRLLDIAKRLCSATHRSHLLVTPH</t>
  </si>
  <si>
    <t>MKQDINWYMNRAKELHGLKSDRQLATRLHMANVAKWRHPDRPDVPSVAAMIKLASLANVPADMALLHRDLWEAEFKTPEAVPIFKKLLKSLPQYAAGVILGCNLSLGSIDFDGSGSAFAGEKNGAQVTTQFILW</t>
  </si>
  <si>
    <t>MRRDLNWYMNQAKQLNNIKSDRKLAIELKVSSVGLWRHPERPVVPELSVMVRLAKMAGVPVEIGLIDRDIWVAGFKAPETVPFYEKILKQFPKYAAALLMACLVYSTDFDTGVMAKGNTGETNGHMIVPNYKLCAYCHDHTLVRDKVMLNTSSS</t>
  </si>
  <si>
    <t>MSKTTEWIDRAKSELGGISDYALAQELGISRGRMSSYRARGSQMGDDVAVRLAGLLQISALEVVASIRAEAVKEPEARSFWRRIQRAARDHAASVIVGLGSALLLPGIPGAAGQCILCQTGAGRPAARKHPKIKARAGARRFK</t>
  </si>
  <si>
    <t>MIKRTLDDYINVAVIRNNFRSKREFCKSIGVSHNAINTYNNGTFPSDDTMLKIADLAGIDKEIALLELGIWKNSGAAQKAYASILQKMARVTAAIAIMLGSLLAPQSADAGTNAKHSSLHIIHNIHYHTHDLGIYCLMFLPYLR</t>
  </si>
  <si>
    <t>MNISTLMDLARQNHNVRSDRHLAARESWSQTTVSHWRTGRCVPSPENLITLCNLADIPVEVGLAWRNAWEAHGEAKSICVRIAEDVTRNAGVSLPSEAA</t>
  </si>
  <si>
    <t>MKTIDDYLDKAKHNHNLKSDRQLSIMLGVTGNYVTFYRTKRSWPSDALMIKIADLAGEDQTEALINLNIWRNSDSAAAPLYSRLLDKLKVAAMLCIAMTFIALSVAALPGYETGDLVAWGASLYIL</t>
  </si>
  <si>
    <t>MKTVDFYIDEAKKNRGIKSDAGLSRELGFKGNPTGHWRTKRAWPADETIVELAEMANEDPTEALMNLNIWRASGKARVLYERIAKSTVQSVAILGVSSLATFGFQPKTAEASQILEKVETQVANNVYYGKY</t>
  </si>
  <si>
    <t>MRNFNDYTKKAIARYGLAGLNALGRELNISSAAMSQLNTGKTIPSEATMIKLAELAGLPKEEALIDLNLWRSKDKPEVQKIWQRLSKMIGCALLISILNSQNIEKNQNLEISDNNRGFASYYICYA</t>
  </si>
  <si>
    <t>MEKIQFYIELAKIKNKFKTNKELSEKLGITNSAISKILSGKIKMSQNNFMKLLELCGFDDDKVCFLTLEYTSKSRDFFAKLVENGLYVKNGQIYVPRIFDNPVI</t>
  </si>
  <si>
    <t>MKNFNDYTEKAIKRYGLAGQNALASEIGVNKSALSQMNTGKILPSEATMIKLAELAGLPKEEALIDLNLWRSKNNPEVQKIWQRLSKMIGLPAFLFTFSSLFAKVYTCYDAISNIPFFISYV</t>
  </si>
  <si>
    <t>MRSFKDYVSEAQKKQNLHSNNKLALELGITSAAMSALYKGKSLPSDETMAKLAELAGIPEEEALVDLSIWRNADSPKTKEIWEKIRHIVLSLCLTMAVLSPFGSGSLAASGNTGK</t>
  </si>
  <si>
    <t>MKSTLPTIDSYLDYAKDALSVRSDRKLAKLIGVTPATVNAWRGKRQWPTEEAMIRLGDLLDIPAKVALMDLRRWASKSFEASEAYEDIYRESVQRIYEKEWAKQTGQDEVYVGNGISVSKDLIKTLSKIGVSFTVIAFLLVSILPASPAHAANLSGNSGISVYYGKLIIIQKGTLILY</t>
  </si>
  <si>
    <t>MNIDQYMDKAIKIQGFKSDKDISRSIGKSMALASQWRTKRAWPSDDAMIKLAEMAGESPEKALLDLNIWRSEGAARSIYEKLASRTIQGVAILGVSSLAAFGFQPKPAEALTILEKVETQSANNLYYGKLIIYNRSYRSYI</t>
  </si>
  <si>
    <t>MDCSATKKYLDILRERYDGCSDYRIAQLLHVSKACVSRWSNGKVGLGDESAARLADLCGLDPVKVLTELHLEKAKSRATRQYYEEVLRRTGTAQLVVLSTLFYYLAPMVTGYTTL</t>
  </si>
  <si>
    <t>MKETVGQKLLTMLQAQHNGCSLYALHHILCVSDANVYQIAKGERHMATDTILIACDCLGIDARPWLIQAEIDTCKSPKRRQILYRILDELNTPETRAAVGFLAFFVVGFFGVFPG</t>
  </si>
  <si>
    <t>MKTVDYLDALKTRHSLASDYALAKFWGCDKQHISRYRKKGQTFDDTTALKVAKWLEMEPTKILLDMHAERSTLPEAKAAFERLSESLTGIAAAILLGFVVILGSIPAPVAAASKGAFCILC</t>
  </si>
  <si>
    <t>MQTIDQLCDKAIKNHNLRSDRALGRILGVSQSSISQWRTKRAWPSDERMIHLANLAGEKPEQALLLLSIWRTEGETRATWQKLFSTLSAACLAIAIALPAHYIDGKNALLSIISVTWDILC</t>
  </si>
  <si>
    <t>MNTTNKVLNDLKKTYGLGSDYALSKFLGCSHNRISNYRRGVSHLDDLMAYKVAELLELDPAELVAQINMERAKRPEERKAWKEILERLGSAAAGVAAVAVAATLPPVSSAVHYILC</t>
  </si>
  <si>
    <t>MVGTKENHAKTATNFFINLLIDKYKLSTDYQVAKFLGVNTCQISNYRYGRREFSDTNCLFIAEKLEYPKQIVLLSVWASREKNPEIRKVYKQLLDDYNA</t>
  </si>
  <si>
    <t>MHINKLLDAYKEAKNYVQDKQIASDLGIDGAKLSRIRKGERYLTENEVIFLAEETKTDIHDALIYLAADKAKTHKAKQAWQDITKKLKGQNYQIYSIGLTAFAFSIFPVNDVLHECALCTICHAL</t>
  </si>
  <si>
    <t>MRLLTTRRIVAALMDRYDIETKYGLAKLLSVSHKTARNWVDEGRTMDDNQAKKAAELLDLDYEYVLICLQLERSKKNPAAMRAWKKIADLWDGSKVALIALISAPAIASFVGSPTPFS</t>
  </si>
  <si>
    <t>MLRTTIILDLLKDKLGSDYRTSLTFGKGANYIGSIRHRGGILTDEMGLKAADILGFPGEFIILSLAAERAIDDSTMFQLSALAERHQPEKKHQMNLPLAMAAN</t>
  </si>
  <si>
    <t>MTMNYTNALLDRVKAKFELTTDYQLAKKLKIGQGRVTNWRKGVCSMDWDVAFLICDLLEEHDQNVVLGLIDDKYSNPRLINAFHDIADR</t>
  </si>
  <si>
    <t>MTMNYTNALLDRVKAKFELTSEYQLAKKLEIGDGRLRHWRKGYCSMDWDMAFLICDLLEEHDQNVVLGLIDDKYSNPRLINAFHEIAER</t>
  </si>
  <si>
    <t>MITTLELLNRLRVEKQLDSDRQVAKYLGLSQPSVQRWRHGGTMSDDIACEIAETLGLDVDFVLLAIIAERSKNGRAIEALERLTEDKKTA</t>
  </si>
  <si>
    <t>MLCDDKTWVFMMQYDDLLSRAIARASKRGSIRQAALKIGVTDVHLSRLVRWRETQNFPSNELLFKIAELAGEDKIKSHFAIMAAKLKEPELSTVYERLAS</t>
  </si>
  <si>
    <t>MHYDELLSRAIARASERGSIRQAAAKIGVRDTYLGQLVKWRETGKFPSDDVLFKIAELAGEDKIKSHFATMAAKIENKEISAAYEALAS</t>
  </si>
  <si>
    <t>MTLQDLLDKVCDGMSDNKTSQKLGITRNTFSRYRNGHKVPSDEVLDKFIEVSGLDPVEVYMAAYSEKIQNPIVAKAFRESRAHAA</t>
  </si>
  <si>
    <t>MKITTSIELLDWFKSVVDIDSDYMVSKLTGIPKQTLSTVRTGNSEFSDYTALKLLLVGEHPEPLKGMALLEAHKAERNGNEEQAKLWRKSVA</t>
  </si>
  <si>
    <t>MKITNSLELLDWFKTTADIDSDYMVWKLTGIAKQTLSYIRTGEREFAEHISLQLLLIAEHPEPLKTLALIEANKAEKKGNKDIAKLWRKSAA</t>
  </si>
  <si>
    <t>MAEDIAESVCLVCQSRVMLREDRSGKLYYQCNGDFEDERPSCGSKLVMGKGRSKQLKAQLLAQKEGQQLANDNTKKEEKTIENQPVRDDWIAENFA</t>
  </si>
  <si>
    <t>MAENSVGRGKCFICSAVVDLRKNKAQKLYYTCNGGHDPQGKGCNSVVTMGEIRSENLERELRASQTANNDNNNADNDDDKQPTGSNWLLG</t>
  </si>
  <si>
    <t>MSEIAGLIKCPVCGREEQEIRVNKNRNLYTYCETGCRLTFSSNVSRKALPVLKSGRVYAYNGYEMRPLAAENQETIINKPAGMVPAAKTEVKNDERTDVRRNSTVGRTDGQPAAAAGKPGAGEFRPSGLAAWLWGDDDAD</t>
  </si>
  <si>
    <t>MAKNLALGKAVCPCCDRENEVRRDKRGTLYMFCPDSQSKTGCRGAFKFGDIANVMDLPDCFKPSVANQNEPEKPTLRNVANDNENKGGDDVGSDEKETDDGGESFFGLRW</t>
  </si>
  <si>
    <t>MANPDIGTIACPIEKGCVGKVRQYSRGSRKYYYACKHGMITPNLEAGQAWMRENMKPLDPEEQPAPEAKPEPERTPKPKKKSLLASLWEDDDE</t>
  </si>
  <si>
    <t>MPRAKDNRKAVGTEHCSECGTLARFYQVQKGNRTGYLYRRCECGADQRTGAGVQVKWLESMQRTGETMIPHPLEQVRDAQPEPEEPEEKPEPETPEPSATSEGNPKTENKRAGLIGLAAMAGAVAVALFT</t>
  </si>
  <si>
    <t>MPRAKDNRKAVGTEHCSECGTLARFYQVQKGNRTGYLYRRCECGADQRTGAGVQVKWLESMQRTGETMIPHPLEQVREPEPEPEPKTAEPLDNSEGEPEPESKKTGLIGLFILGTAAAVALLT</t>
  </si>
  <si>
    <t>MPKPINKTIGNCVCSTIGCGVLSSVRKMKGDSGRLYLVCPECGTIRPTGQRFQSYILDNAELFGPEGEPEPVPVDHGPVPDPEKTAAPMIPTPGPVKVAGFWVDGNSEFDNFIKG</t>
  </si>
  <si>
    <t>MANPDVGSIICIFTGESSPVREDKKGKLYYVSSAGMIKPNMPAGQKWMRENVKLFVNENDSEEQSSFWGIFE</t>
  </si>
  <si>
    <t>MTRTNNPVVGTMQCTDCDTVASLHETKRGKGRGLLYKRCECGCDQRTGAAIQKQWRQAMTPRPGCEHLSEEPEQPNEPAPVLDSEPEETTEPEPEQQPKPEPEQPQTQPKKAAAAGSFMPVFAGLLAVGLFILTKGGGGPMA</t>
  </si>
  <si>
    <t>MAKPVNETIGHVLCSNRGCSEQAAIRQSRKAGHYFYLVCPECGMNQQTKAWPQNYIWHRAAWVPGAQVLKPSNVDDNWRFDEGEGFTQAKPIRVPDKGLESIPEDWCPINEPESENTLGNDSTSDKPGRSGLAGAVVLLLTFVGAIWATI</t>
  </si>
  <si>
    <t>MARVNNPELGEILCKDCDEMATVHQTARGAGRYLYTRCANCGPDQRTGAKVQTRLWFTTQWKGGEPDIKPPNVEDSNKKEPESEPENADFEPENESDENGGEPSKTGAWPWVAGGFGLLALIIKGAR</t>
  </si>
  <si>
    <t>MPNPRIGTIKCPIIGDVAEVRKDKNHKLYYVGLAGIISPKSAVGQARLKELTTFDEKPITTDISETEPEHEPNATAKNWVDELLGGWGGSDD</t>
  </si>
  <si>
    <t>YRMPNPKIGTIKCPIIGDVAEVRKDKNDKLYYVGLAGIISPKSAAGQARLKELTTFDEKPITTDISETEPEREPNATAKTWVDELLGGWGGSDD</t>
  </si>
  <si>
    <t>MSLLLEKYQQLETALGEYLENLNAKPPLGFGTFLKPLNQSFQLCRIQGRLIKDQAKKLDELEKQLSTLAPKLRRPQPMSDTREPIGFRACKKCLSLKSIFQGQGKRARFLYAKCNCGLDQRTGEPVQASFANHKSKEEAQAELETFKLPKPTEPPKEKAAKPHG</t>
  </si>
  <si>
    <t>MKRANPKIVGVLRCSCGAVMEVRERSNGKKLLYTYCPNCKLDQRSGDQIQEQWRNTMLPPGTELPPVETAPPESAPKTLPNKTESAAIEGEWIPPEDLAPGAEPKQEETKFNGKMVAGGLGVLALFSALAFGLTRIIRGGA</t>
  </si>
  <si>
    <t>MKKANPTVVGKLACGACSAVMEVRERSNGKKLLYTYCPNCKIDQRSSDQVQAFWRNNMVAPNAEITTLPTSNNLPVANNQPEQDTGVELDEWSPESELLDKDSSQSDSGDSSSTGLFIGGAVFLVLLVLGINSASGASQ</t>
  </si>
  <si>
    <t>MANATIGHITCPFTGEQAEVRRDKKRKLYYYGAAGMVKPNLPAGQAYMEKHTEFIGDNGEPLKPVNSVNENNPQDNSVNEIEQPEDDSIKSWFGW</t>
  </si>
  <si>
    <t>MNPTIAKITCPLCGNDEATVHRQKDRKKKLYYRCTGATFADGCGTIQCTGASGQAFISKNMKPLNGVESEDAAIEAAEDAKAEQVKPNKKRSFLDFLVDDE</t>
  </si>
  <si>
    <t>MQRLMVLGALGAGVFLAMRADTAGEGSDVPRGIRNNNPGNLENNGIAWQGLSSSQTDSRFYQFVNPVWGIRALARTLKTYRERYGLDTANEIISRWAPAFENNTDAYARAVADALGTDPETVITDSEENRLRMVKAIIRHENGAQPYPDDLIREGIARAYA</t>
  </si>
  <si>
    <t>MRLVILGALGAGLYLATRPDEPRQGIGTDWAHDTPGPRTDTDTGQAPRGIRNNNPGNLENNGIPWQGLAESQTDSRFYQFAGPVWGIRALARTLKTYRENYGLTTAKDIISRWAPAHENDTESYARAVAGALGTDPYTYISDSPDTRLKLVKAIIKHENGIQPYPDDLIEEGITRAYT</t>
  </si>
  <si>
    <t>MKRNLFLISLLGIAVMAFVFKDNRPRGFRNKNPGNIKYNASNDWVGQIGQDSKGFVIFESFEFGIRAIGKVLDTKALRGLTSIGQIIPDYAPAEDANDVDAYIQSVENSTGIHRDTPLSRLDYPNFIAAIILHENGEQPFTKQFVVGALSIA</t>
  </si>
  <si>
    <t>MDKRIIWAVILAALVFGGKKVYDETRGLRNNNPGNIRRTSDKWQGLSQEQTDPAFFQFTEAKYGIRAMAKLLKNYQTRYGLKTVEEIINRWAPPIENNTGSYVRHVSNVVGVGPTDPIDLNNTEILTKLVEGVIKHENGINPYSKSTVANGIALV</t>
  </si>
  <si>
    <t>MMGQVLNRLFVDLSKRYNVKWLTIILTLGVLIMFGKDSQARGIRNNNPGNIRHSSAQWDGMRLTQSDSAFVQFTSPVYGLRALAKLLFNYQRLYGINTVRGIISRWAPSSENNTEAYIFVVANALNVHPDGPLDMRSAMPELVAAIVKHENGAQPYSLAMIGDGIALAVA</t>
  </si>
  <si>
    <t>MNLNPLFIIVPILGLYIMSRNSPSLHPSRGYRNNNPLNIRVSNSTWKGEVPANLNTDGSFEQFYDRANGYRAAAKLILNYNKLYNIFTVERIIARWAPAKGQAPDGQYYTNHTQNYIDYVVKNTSLDANSLINGSNVGELVWAMARFENLPPHTDSLEYVNESVSEFKDIDY</t>
  </si>
  <si>
    <t>MSKRSPALHASRGYRNNNPLNIRIGSSKWKGEIPTDKNTDGKFEQFYKRSDGYRAAAKLILNYNRLYNIFTVQRIIERWAPAIGNAPDGTKYKNHTHQYIDFVCRKTGFDPNTLINGSNVGELVWAMAQFENMPPHTDSLDFVKNSVSEFKDINY</t>
  </si>
  <si>
    <t>MSDNNPVLMAVALAAAVIGGVGYHSLGLRNNNPMNIVYNQANNWVGQKGRNGRFATFKTEKYGIRAGAILLHNYMYRYGLRSVGSVIGRFAPTNENNTGKYSKFVANEMGVSEWGYRLGDNDLVPLIRAIIHYENGSCPFSVAFVSGVVRNAI</t>
  </si>
  <si>
    <t>MVLLIAGAKKTLSSTVRGIRNKNPGNIRDKGQNTWEGQNGNDGDFAIFISPEFGIRALARLLMNYESLYGLNTVAGIISRYAPSTENNTGAYVSSVASALGVDPDTSFSVVAKLPELVKAIIKHENGQQPYSDDLINTGIDMAVSGFAYA</t>
  </si>
  <si>
    <t>MNFLESSVTLAIAGLILGFLFVSRHPNKASQPLHQATAYPVGASPALVGHDVEGNEYTMIVDPEASADTSIALGIRSNNPLNIRYLETNQWLGQVGQSAGGYCIFLQPVYGIRAAARTLRSYQKRGVITLADIVSTWAPHGDNNPTNTYINNVATWTGIHRDAIISEADYPELLAAMIRQENGSQPYSMALIEEGVSMA</t>
  </si>
  <si>
    <t>MKLTGELLFIGAGVAVLALSAGASAQAFKVPARAVLEIEQSADDGSVYDYRGGDYPRGIRNNNPGNIEAGRDSWAGAAGDDGRYLIFSDIRYGVRAMARILASYNKRGIDTVAEIISTWAPGDDGNDVNSYIYSVSARSGLTPLAEIEKSDYPALIEAMIYHENGKQPLTMDTIKTGVSWA</t>
  </si>
  <si>
    <t>MNQKYWLLMAAITAAVLLSIKGSSIMTRGIRNNNPANIEDNGTPWRGRMGNDGRFIIFDSPVNGIRALARILNTYKVKHGLNTIEGIINRFAPPVENDTNSYIAHAEKAVGVPRNMPLTPDKYPSLIKVIIKHENGVQPYADEVINAGIAAA</t>
  </si>
  <si>
    <t>MNQKHWLLMAAITAAVLLSIKGSSIVTRGIRNNNPANIEDNGTPWRGRMGNDGRFIIFDSPVNGIRALARILNTYKVKHGLNTIEGIINRFAPPVENDTNSYIAHAEKVVGVPRNMPLTPDKYPSLIKVIIKHENGVQPYSDEVINAGIAAA</t>
  </si>
  <si>
    <t>MQTRNQILLLASAAAAGALLYLYRKQSSDDADHYSLDNFPFPSSNNGTFDMGKILDQAHRPRGIRNNNPGNIEDNGTPWKGRTGNDGRFITFDKPENGIRAIARILNTYSNSHGINTLETIISRWAPPVENDTESYIKHAEKELNVSRHVPVGEQHKAALIKVIIAHENGQQPYSDKVIYDGIATA</t>
  </si>
  <si>
    <t>MRGLTLAVISALGASVWYLLRQAPTQSAGTSASGAATTDTTSSFTVPDWLNTDWNSLFAETTPIYPLMQPSGISTMTKPYDTATNGGVVPRGITNNNPLNIRENQFTDYAWQGEMAEDIDPAFEEFTSPYWGIRAGAKIMKTYRDKYNLTTIRGIVSRWAPPEDNNPTEDYITFVSRNAGFTPDMPLATDDYPAVVAAMIHYENGYNPYDDQTISSAVLAGFA</t>
  </si>
  <si>
    <t>MRALAFASVGAAALALLAWRIWPLSTGRATDATTVTPKPVNPVTSGLDYLNFDFNKLLSGDSNMTQKKPTTKPYEQAGGSPIPRGIANNNPLNIRENAQVDYDWNGEHAQDLDASFEEFTTPFWGIRAAARIMRNYDRKYGFNTIETIINRWAPPEDDNHTENYIAFVANKAGVHPQSTLSAADYPKVVAAMIHFENGYNPYDQATIEQAVIAGLE</t>
  </si>
  <si>
    <t>MMSARSDTPRGIRNNNPLNIRENHRVDYDWEGEHPLDLDSEFEEFVSPQKGIRAAARILRNYRVNRGLDTVSGIISRWAPPKNEKGEFENHTESYIKSVAQKINIDPHQVLSERDYPSLIKAMIYHENGQQPYSSDTINQGFQEGFYS</t>
  </si>
  <si>
    <t>MKKAHMFLATAAALGVAMFPTQINEAARGLRNNNPLNIKEGSDGGAQWEGEHELDLDPTFEEFKTPVHGIRAGARILRTYAVKYGLESIEGIIARWAPEEENDTENYINFVANKTGIPRNQKLNDETYPAVISAMIDMENGSNPYTYDEIKKGFEWGFYG</t>
  </si>
  <si>
    <t>MKKSTLAMLIAGGAALAALPSSSNTPRGIRNNNPLNIEAREQWLGQIGDDGRFIIFETALHGFRAAGRIMKTKKGRGVRTIESIITEWAPPKNDAGEFENHTQNYINFVSNKAGFPADMILSDSAYPLVLSAMVQMENGQNPYTMEEIAQGFEWGFYG</t>
  </si>
  <si>
    <t>MKALAALIIVGAGGAAAWQVVRSKGSITTTTTTTPQAPQAQQAPTHQGGSWQPAAAPENWLSGFTQSLSNLFDWGNNVNDNNKPEATGAPVVQFPAPVLHTPQQGAGVDYDTLTLARTLYGEANREKYQGKQAVASVILNRVRSRRWPNSVASVCLQPWQFSCWNASDPMRARIENLQPNQGNALFEDCLIVARRATAGQLPDNTGGATHYYANYIAQPRWIAASPNARKTAEYGVHMFYAGIA</t>
  </si>
  <si>
    <t>MGKAAALVTLAGAGGMMALYLAQARGYAVVTSPGSSPSSPVPNNPNRETPSTDLNFDWLGGVTGWFSDTFGGREMKNNKPASPSGSATGVINVSRAVLVLARTLYGEARGSPWEGKQAVANVVMNRVKSRRFPNTIERVCLQSYQFSCWNEGDPNRAKIKDLQPGANTLFDQCIDIARSAEQGLLTDVTGGADHYYASYFAQPYWITNSPNARMTAQIGKHKFYTGIA</t>
  </si>
  <si>
    <t>MSKKAGAIIMLAGAGAYFWTTRSAQGYAVVSTQPGASDPFQPSQPPPQTSNPFDFSWLGNVSNWFSWPSSQPNGETTTMNNPTVNYPGVSVPVPRPKPTPTPTVNNPGVSNAVLTMARTIYGEARGEPYSGKVAVANVIMNRVRSYRYPSTVEGVCLQPWQFSCWNANDPNSGIIANLQPGANGRFDTCLSIAQKAVSGALSDNTGGALHYHADYLDEVSWVKNSPNARMSARIGRHMFFVGIA</t>
  </si>
  <si>
    <t>MSDNLEDAVLIGGIFTAMWAFIRGRRKVSEAAQATAASAPAAPPVVGGFELAPGHPNPFGSDPFGVGASAPYSSDLVNSYFNFGTSQPVPAVDPVEKDWLARTCWGEARGEGKAGQRAVASVILNRIEHRRYPSTVQAVVRQRWQFSMWNAGEPNGIAASAVTDADAQFRSCLEVADEALTGRLVDATGGATLYYSPSAMRPPGSVPSDWNFDVLRFTVQIGKHRFYKEL</t>
  </si>
  <si>
    <t>MTNSNWLALAVVGAVGTLGYMKMKDKDILARTLWGEARGEGRAGMEAVAAVIMNRYNASAWYSGPTIAAVARKKYQFSCWNPKDPNYDKLLSVDETDPLFALALEIADNAIAGKLADPTDGATHYFASYIAAPDWSYGAQQTAKIGKHLFYKGVA</t>
  </si>
  <si>
    <t>MKNTIDLMARTMWGEGRNQGKAGMLAIGNVIKNRADRGGWFGRSVVDVITKDMQFSAWNIGDPNRAKMMAVTDKDPQFAEALRLANQIMTGKVADNTGGADHYHTAAILPYWASDMPKTAIVGDHIFYRSA</t>
  </si>
  <si>
    <t>MSSETLLAGGLFMIAAALAMREQETGTPTPSGVSGAVTTLRDTVSPSVLSGFDFSSIFGPKDEPQKVASVSHDVDILARTLWGEARGENREGREAVASVIMNRVASSRYPDAAAKVCQQNKQFSVWNFGDPNRAKILAVTVGDPVFKECLAIAERAVSGSLIDKTGGATHYHTTAIRPYWAEEEKISARIGSHIFYRGIA</t>
  </si>
  <si>
    <t>MNKDALLLIGAGGLAYAAYQVAKGSPISEIDFSSAGTISQEVDVVARTIWGEARGEGERGMHAVANVIINRAKKGGWWGNTPVEVCLKPQQFSAWNRNDPNFDLARKVTTDNAQFRTALQIAGRAIAGTLPDITNGATHYFNPNVVMPAWASALSYIADIGNHRFYGDA</t>
  </si>
  <si>
    <t>MNSSDVDTVARTLWGEARSEGAEGMQAVANVIMNRVRDRRWPSTPAAVATQKWQFSAWNHNDPNRAKLLAVTDSDPAFALALRIADQAVSGSLADITNGATHYHTRAISVYWTKNATLSAALGSHLFYTNVA</t>
  </si>
  <si>
    <t>MAGNLKAALFFGFVGYLIFLSGKKILTNDDEQIDYMARTMWGEARGEGATGMRAVGHVIMNRVKAGSWYGATPKDVVLKKYQFSCWNADDPNRPKLLAVTSADSNFALAQSLAKAIYAGTMPDITNGATNYLALGSLSKVPSWASKMTQVASIGNHTFYA</t>
  </si>
  <si>
    <t>MYRSGRKIESEINPDGQVDVVARTIWGEARGEGTNGMQAVANVIMNRTARGGWYGLTPAEVCKKPYQFSCWNSSDPNYKPMLSVTDSDKEFRQALELAEKAVSGQLPDITGGATEYHAKSIKPSSWNWQKLTQTTTIGDHIFYRSVA</t>
  </si>
  <si>
    <t>MLALLMMWGYKIMRKAYMDTFEQEKAIDTLARTAWGEARGDGRKGIQAVINVVMNRVKHGGWWGANVIDVCKKPAQFSAWNENDPNYQKMMNVTRADEWFDLAYVLARTAITDELPDITGGATHYHAKSINPKWAVSLNKTATIGNHIFYV</t>
  </si>
  <si>
    <t>MTQPQDIYMAKTIWGEARGEGARGMQAVANVIMNRVNRGGWYGASIKDVVLKPYQFSCWNATDPNRAKIDALTEADLAASGALNIARQVISGQLPDITGGATEYHNKKITPSWNWDKLEKTVTIGNHVFYRSK</t>
  </si>
  <si>
    <t>MEAAGLKQSGQSKEIDVLARTIYGEARGEGMQGMQAVANVVMNRAKNPGWWGRDVISVCKKPYQFSCWNLNDPNYYKINTVTKESDPVFEDALYIAQKAVSGQLTDLTDGATHYHAANIEIPNWAWEMSLKGIIGSHVFYA</t>
  </si>
  <si>
    <t>MRWAVFLSILAGLVALWGWRMSEARLVLAQTIYGEARGEGRRGMEAVAAVVMNRAAIGGWWGDSVIAVCKAPWQFSAWNENDPNAALIRGLKPGQGDSLFDLAYEIAGDAIAGRLDDPTGGATHYYNPHVVTPSWVTAFNETVTIGNHRFGVA</t>
  </si>
  <si>
    <t>MRAILLVALSLILWGYNKMKLNEAQLTMARTMYGEARGEGATGMQAVGNVIMNRALLGGWWGNSIVSVALKPWQFSAWNQNDPNRDVIANLMPGDNQTFDLAYEIAGKLIDGDLPDITGGATHYYADTISEPGWARGANQTAYIGHHKFFNEVA</t>
  </si>
  <si>
    <t>MSKNNVIYLNSTADILARTAWGEARSEGSQGMQAVINVVMNRHKDPRTWWGRSVRDICLFSYKGVHQFSAWNEGDANKPKMLVVDETDANFRTALSLANMALKGDLPDITGGADHYHTKAIDPYWAASGVKVADLGSHLFYKVS</t>
  </si>
  <si>
    <t>MSDIFGDINDLFGGVFETAVNVYEKFLQFETLKLGGAQGYLPPGANVATPQPVAYPTGSGPFFGVPTEYLVAGAGLAVVVLVLLRR</t>
  </si>
  <si>
    <t>MEQVNSGVESIFATLGSVFDGAQSILGDWLEYDLLKSEVEAQSAGNTGSSNYGQPTAQVQYLSTPTGGNSKLAVYGLLGAAVLIGVVALKG</t>
  </si>
  <si>
    <t>MPSFRLPQPRPGTVVPGNPSASDNIFDNIGSSVGGVLDRLFELGSGVFEQAAAIKSVELQRDFAELLGVSFDDPAQAPAPVVTSQASSGLPVSLPILLAGAGALALLVAVWPRSR</t>
  </si>
  <si>
    <t>MGDISEFFNGLFDAARGGFQDFVQYRLIRNEQELANRYSAGVNSYYRDGQPVTSWSNPNGAGSLMPMLLIGGAALVGVVLLTRK</t>
  </si>
  <si>
    <t>MATSSGADASTSGFFSNLFSGVLNTGTQIATTLVQGKVDQKAAENAAKLAATQAAAGTSQAATPATGTGSKLSPGYWIAFVAVGVVALISIVLIARRR</t>
  </si>
  <si>
    <t>MDSLFDLSSSGTLSNLLNTGLQYFGSYQTSKNEAEVAKAQAQAAAAQAAAAQAKSAATGGGFKLSTGHIIGLAVAVVLALGGIVLMARRR</t>
  </si>
  <si>
    <t>MPEVIDYDKRSIWRNIFDPGAWGNLLSGVGDIAGEAATTWEQLERFKTVPPEPPPPPRYDPNLSVRDFAFTPNVNLILIGFGLLVVAWMLKK</t>
  </si>
  <si>
    <t>MPAYNPGGIEGTSTSQSALNTGTGGIGSLFSDGADWLSNQVDDILNSAGKIWTTISTYKLSEAQLQAQRDKLRMNQEAYQPVSASSAIPNMGSFFGGQSQIGTYLMIGGAILLAIWGIPKLLK</t>
  </si>
  <si>
    <t>MAVDISDGLPDDSANGIDFGGFLNGALSSVLDYGKTLAQVKLQREAMQHQNVVASSQPQQNVAPIAVRETVLPSQAVNAIKHPVVIGAGVLVVGLILYRVMK</t>
  </si>
  <si>
    <t>MFDDFLGDFQLKDAVGAWLANEQIKRVDDATGKSQDEVYNTPGKIQQVNDTVTATNQTGLSMPVMIGAGVGALVLFALLIRK</t>
  </si>
  <si>
    <t>MFDDFLGDFQLKDAVGAWLANEQIKRVDDATGQSQSEVYNTPNKTQQVNGTVTTNATGGLSMPVLMGAGAVGLVLLVLLIRK</t>
  </si>
  <si>
    <t>MDLSSLMDSGGDMFDKGMNYWLQYEAIQQNADFAGTSQNQVNNTPQVVAPEPNPTPAPVPVTANVAGVPVTYLVLGGVVLVGAVLIAKS</t>
  </si>
  <si>
    <t>MATLANSITPTSAAQTAYNPDWMSTINSTLANGLNLYQQYTQIELMKDASGQAQKELASTPETPNPNTNVTAANPVAVTNAATAAKQQVQNALAGLQIGTGTIMVIFIVIGVLWWLSRK</t>
  </si>
  <si>
    <t>MVPVYKMDTTQPVVGSNWLGTVQDGLDFGLNTWLKIEQMNAMKDASGAGRKAMDDTVQVESPQVVEVVQVPQPNQDLVQQALSGLKIGTGSMLAVFGGIAFLWWLSKR</t>
  </si>
  <si>
    <t>MNQVVKTSQPAVAGWLETQGSSLLSGALDVWKQVESIKAIKANSGAEHVQAQVEPELTNGAAVAIDKTPEQPKMMGFEVNQPLLIASLGVLAIAFLLKGKRK</t>
  </si>
  <si>
    <t>MNTSVPTSVPTNQSVWGNVSTGLDALISGWARVEQIKAAKASTGQGRVEQAMTPELDNGAAVVVEAPKKAAQPSETLVFGVPQKTLLLGFGGLLVLGLVMRGNK</t>
  </si>
  <si>
    <t>MFAAPTLAHSVALPAPQRLPEGAPTQSAWGNFGGFVNSALGNAMDLYAQYEGVQAMKNAAGVARKEQSQTAELENGAAVVVDATKAQQPAYTKPAETMVFGFPQKQVITAFAGLLVVGVLLKVAKS</t>
  </si>
  <si>
    <t>MYLPFKDELIEKEIDVLVKHLEWELILLKKMAVEKKRSRLRRNDLEKVFASLPLDVNPQKFAEINGLSIDLVNYWYLCKRRSAEYISREKRNREIMLMMRRGATNRQIANRFDLHPSSVSRIIRKYRESVRV</t>
  </si>
  <si>
    <t>MRDIKLTSLEEQLEIHEHEAKQLRKCVRERRNFLRKLREFNELINSIQHDVDPEAFAAEHGLSVETVLAWHKKAVQKRDAVALERRNREIRRLANSGMTNKELGFRFRLHPNSVGRILNRAQRELTPRKMPIVPYWKYRLGIED</t>
  </si>
  <si>
    <t>MVCEVKELLRQADDMEKTARHLRRIAFMKESTRKRLERLRVEFNALKVDVNPEVYAEAKKLPLETVLVWLKEKRQREKKLALERRNREIIRLAREGYTNQHLATRFQLHPVTISRVIAARFRQRKRPMLADN</t>
  </si>
  <si>
    <t>MENVTLPQKKPETFAISEYAATQTALSNSQIAKSLDAAADALEAEARRLRRNAAELRDHIDRQRRLTELRHRARAAAVAASRSGRDFGTAAHEIARQTGAPIEAVIQIMEVEFRKTARERLALRNEAIMRLKRQGLTNAEIGDRIGLHEKSVARIGGRMRRNMVYRA</t>
  </si>
  <si>
    <t>MSTKPDTGLPYRNFRHSGQQLFNSVNTIPQEAAKDVAALFYKIAEELMDVHRVYEHRKSIREATRRRQFELRQIPVEVSEKMASGMSFEDAVQFLNDFNNIPRETVYSYWLKHVKRTEETAREVRDGKIFDLHRRGVSTSIIADDVGLSTRQVQRIIREQKKVTEIRHSQNQL</t>
  </si>
  <si>
    <t>MSRIDPDIPGLPFRNFEHSGRELFSQVNKIPPEAAKSVAELFEKIAGELHEVHQTFLHQKAITAESKKNIFKLKQLPVQVQECLNVGMSFEEAVSHLKTTTGAPQTTIYSYWLRHIKQLEKDAFQVRDRQVWEMYNEGLPDQEIADLSELSKRQVQRIIREHKKRAP</t>
  </si>
  <si>
    <t>MTNMIASEVHQSLTRLDQLSLSDLAEYFDEQAELCRQEAVKTAKSELERQAAGINYIVSSPRIVMRHLKQGCTRDEALEKTAVIMGIPHGSIERTWMRFLSDKNIKELKRRNTLIIELVAMGFSNADIGRKVNLHPNTVSRIISKARADYAAARIIDNRVIQLALTSGKTKNKKKPR</t>
  </si>
  <si>
    <t>MVKKRLTASAANNGLVKKHGSTLAPGTVTGVKMLGYETRARVLEASAAVLEQEISALRRDAARLRARADHKKQQRELQEIWKTVAELIAGGLTEGNAVASIAARRGTTEAQIQHWVDWALKNRTSARRWYRDREIMRLAALGHTNKEIARHPAVDRWNGGALHEKSVSRIISRKLGRR</t>
  </si>
  <si>
    <t>MIDFPISSLKTLPAAELRRLSQHFQYLADTCTAFARDADKRQHHREYTRDYRKAIEATVNAVRLEIENGTPEQHAIAKVAAKTRLPESTISARWRLHKKRNLRSYDKFRNEKIMRLKRRGHTNAEIAQKIGLSRSQIGRIIRKIESV</t>
  </si>
  <si>
    <t>MDNYFRQSFFSLDPVSCLSLADHMEAHAKVLRRHAETIDADRTAGLRKQMRIKRASKLAHAQSKTGSTDRSSVFSAAMAFRLPIEVVKANFERLQKKQAQKDLIARNKKIISLSRQGHSSRTIGRHFGISHTTVLKILKGV</t>
  </si>
  <si>
    <t>MIDLKNIENIKANINKKIIKISAEIKELEQLSSELNNTAAEHNREAIKRNPYIVKRVIKHIANGMCQRDAILLTADELGEPTSRVEVLFKDQKYFMSALLLFSKKYACERLKKAGYTAKEIGKVLGVSENHIYKLLKAVPNFWGLRF</t>
  </si>
  <si>
    <t>MENAQQVLSELTQYISKLSNDLHEIEQQQRSFRSRIKYEVLEIKKIYYDYIKAGATGQEAIQLCSEYFGRSYTSIDNVIRWGRKDRKKELLQARILAAAKLHSKGFTIVDISNILDISKSAVSRLLKNKTLESNYF</t>
  </si>
  <si>
    <t>MTLPDAIQNAADTFNVPAAQVETVYHYENNRVKIVERLAKIWAVRRLKKLRYKNREIAKICGFSEKYLYDLLKKQQ</t>
  </si>
  <si>
    <t>MIVCVDDETEKELEHHKKALEQTAKRIIDLVHISYDRQQKVNKEARQQNPYIVKRVIRYMAAGHAKPEAIILTALEFHTTVDRVKNVFWQQNRYMSAVNLFAKRYTCEKLKKAGFTAKEIARVIGVSENHIYKILRCNIDFWFLD</t>
  </si>
  <si>
    <t>MFVYANDPERIKNQINELRCKLDDLSSEAAQIANFIILTTERPKNIPSMLFIKDYNFLISKGMPEDEAFEDARQNIGLSKEMATWALSRIKNHKKGLRKYAQAYFCQRLRQKGYSYNQISKSLDMSVASVKRYLKKEIQK</t>
  </si>
  <si>
    <t>MNALPPPDKLGLADYLESLAQSLRMSAQEQARKSDARDRARRHRARIKDAREVLRAYLRQGLDAARAVQVAEQQTGLEPETLHAWAMTDAPAIAREKRNRAIMQKVALGWTNAEIADHYGLAEKYVQRIISAERRQTQTTPTAPRPRSQPT</t>
  </si>
  <si>
    <t>MDNYFRQSFFSLDPVSCLSLADHMEAHAKVLRRHAETIDANRTAGLRKQMRIKRASKLAHAQSKTGSTDRSSVFSAAMAFRLPIEVVKANFERLQKKQAKKDLIARNKKIISLSRHGHSSRAIGRHFGISHTAVLKILKGA</t>
  </si>
  <si>
    <t>MTDKAEDQEKSTGTAINMDELDAVEQEAGAEEQPEDAGSLMEQQDGPTTAETIQPIIDLACGVAAPNWQIQKGEREALAGAYGDLIDKYLPDGLGAWGIELNALLMTAAIFGPRVTSGVPARNQPKEEKTAEPAKEGKDADED</t>
  </si>
  <si>
    <t>MTEVAEAIEHEGETLDDLAAEWQAEQAETEATENQPSKEEIERARKLAEKMNDGFLWLVNRTQCPHVNIEQVIEREKGVEAFEPLAERWGGEVPEWLQQFSPYIGAGVYMATTIVTARQVERQVIEAAKAKQQQEGGANGEEPADRAPE</t>
  </si>
  <si>
    <t>MTEAAEKIEHEGETLDDLEQEWQAEQAEAEAIENEPTAEERRKAEELAKKMNAGFLWLVNRTQCPHVEIDKIVDRAKGDEAFEPLAEKWGGEVPAWVQQFSPYIGAGVYMATTIITARQVERQILEEAERQQKQAREAGQHGEEPGHGAE</t>
  </si>
  <si>
    <t>MTDQPHVEKTPEILPEQAADLAGLELLADDMGEPGIPGSEPEPVPEPPAIPTKDLINPLVSLVCGSLAPAWEITEGEQSQLAEAYAAVVDKYFPDGLPMGPEIGALMITAAIVLPRLGKPMQVEPEPEPEGKPVENK</t>
  </si>
  <si>
    <t>MSELELDRNELDQVELMASDLDGDSSGGSEVVTDGNSNNELKHALSICMLGTFSVVAPNWGVSADECNALAECYSTVIDKYFPDAGDSYGVEISALLMTVGVIGSRVMQNIPRKNIKKDELQHVGGGDESKNSAAG</t>
  </si>
  <si>
    <t>MTDKKQPEQQDDLTELDNLKEPEEQPEPGDYDPGADDAAQQQLEAAADAAQQQAAASAMVTVSVIEAALSMMYPGVQIAPVQKQAIIQKLAPVLMKYNAGGMPPWMAAYKEELELAGAVGLAGFAVWQQIKAMKAKEVKEAAEGAADGKEPEPQAA</t>
  </si>
  <si>
    <t>MGNDLNGDENKPGTDESPGNSSFDFARAESEISGDEETNQDKPKAVSGELITADETQKRASRAVVFLIELVFKVKHSGIKYGENVYEQAEEELGPVIGKHRMAGRGLFNYFEELLALKFIFGTVFESIRWIRAERETETKEKADDAKQEHQKTQ</t>
  </si>
  <si>
    <t>MDGEKIPEKTGLEPEQEAGLDALLVELEAEETPAGEPKASGGPEISTGEMCSGVLSIAFGLYASRCGAHWALLPEESEQLGMAVGPVFDKYVPAAEPGPEYGLIMAIIMIIAPRVMTDRALIEQGAASGNPSATSITQ</t>
  </si>
  <si>
    <t>MIEKGAENEIETIGDVERTNHEGADSAREMAQLLAIAKEIDGAQVVPLTEDEQAQADEDERITAIDNAAANAFEEQYEQAVAMGIDALWTTAAPNWKLEEAELTPMAKLTKMVIDKHFPNAAEKMGPEVMLGMIALTAISSRVAAGIPPRGEIKAKGGEDEQAH</t>
  </si>
  <si>
    <t>MIEQGIENETIESVEVDSGELGDGADSAREMAQLLAIAKEIDGAQVVPLTEDEQARIDESERVAAIDNAAADAFEAQYEQAVAIGIDALWTAAAPNWKLEEAELTPMAKLTKMVIDKHFPNAAEKMGPEVMLGMIALTAISSRVAAGIPPRGEIKAKGGEDEQTH</t>
  </si>
  <si>
    <t>MEVEELEVPTYSEDEAAFIASLESDSATFTDDATETASDALDMQGATATALMLLNTVEAITKQMAHPAFSLGDAEKQATAEAVAPALAKNGGQLPEWLEPYKEEMIALFAVGSLAFGGYMQVKQLRELEAQQNKSQESVSSSELAEEKPIAA</t>
  </si>
  <si>
    <t>MSDVIDSVPVFGEDQTVASESFAQEQGETNDSLAAFVAAADDGEPKTSHQKLSDEVEKLSIAAAKVLVVNFANGLVMVIGMIARVAPTVSQTEIDMFAKDMAPLIAKYGNNLETLPPWLQGLLKYRVEIIAFKGLCLFAYSVIDNVRTQRQLLAKAKAELEKREAEEKSKQQPQQAAA</t>
  </si>
  <si>
    <t>MTTKKSVKTPKSTEIQTEMTELDTVLGTESITETTELNTELGTESITETVTKNTELTAFITDSQAKPQGEDSSTPAEEIEKITAAAARVMVANGLTGLLAGSSQLLKLDMNLTPLEVDSFAKDMAPLIVKYGNRIEDMPPWLKALLKHKVELIAVKGVVMLGVSLHFKYKLEREKLELQKQQMEEAKRAAAANETPAQEAA</t>
  </si>
  <si>
    <t>MDTPETQNAEQEWAVLAAQAKALDGEISPETQLIENPEAEPEIEISSGELMAQVIQVTADIAAPNWKIQQEESEQLGNVYGALLDKYLPDSGLNNFGLEISALLVTGMVLKSRAGIPLRKPESKKEEGEQDV</t>
  </si>
  <si>
    <t>MPAAKKQIEEKPEVEQDLGAPDFSDLLDDDEKTLIDSVVNDDDESDELTDDAIGMAVGELVGMGVMFLTDYLAERRGEHWNVSTKELKQLAKAVDGSVPDTELSPAWALVAVSVGMFAPRVVVDIQLNKRKVIEVENDDKKAD</t>
  </si>
  <si>
    <t>MSETANQNHELPANKTVLAQAMEGLQMGSPSSPLERSQDSQQSQGLDDSEPSESYSELDAFIGVDAFGPSASSDSETSEIEAEEMSEQDAEIAAGFFVDTGAGFVESLFEYPVTIDHETKQAIAQKAVPVVLKNAKGMQLPPWLIRYREELELLGVVAMAGLSIYKQIKLAKAEELRAEKAKEKANRSEMKFNNVGEVVANGS</t>
  </si>
  <si>
    <t>MRAFKNRSTLLWFPLMKKPSKKSYRHTPYTKSLRLEYGPHVRYLPAALVAELTGVSVKTVYKWIAGTHPMDPRTRQVLYTRALGLLPCPRWSDWHIDETGRLTAPNGWSFYPDELMGLSYIKQHNGDLQATVARLTVENRQLREALDYVQGQRWPSNVVPLPLAHRQAQKKPG</t>
  </si>
  <si>
    <t>MHRFSEFIVMKTPTGKRKKSNRGRKKSRWFRLRVGDSWVQLRPDDAARLAGVSVKTVYHWINGTKTPSPQVQQLMEIRAGGLFPWQGWEGWRMLPETGRMVAPNGYSFMPGELAWWSLEKALRAELQRENAALRVQVQTLRAQIQEQAANNLLTFPKAKKNRA</t>
  </si>
  <si>
    <t>MHRFSEFIVMKTPTEKRKKSNRGRKKSRWFRLRVGDSWVQLRPEDAARLAGVSVKTVYHWINGTKTPSPQVQQLMEIRAGGLFPWQGWEGWRMLPDTGRLVAPNGYSFMPGELAWWSLEKALRAELQRENAALRVQVQTLRAQIQEQAANNLLTFPKAKKNRA</t>
  </si>
  <si>
    <t>MIDPNHLPSLRLSAGYTVEDAAELCGVSLKTWRRYEEKPPAWALVMFRALMGDLGAISPAWNGWTLSRKLGKLYDDNNDEYKPSYLRSFWFRNQQASNYRGTIRELKQQVDRLTHEINKMKATPSEAANDYYFNQSARPPRTNSPESNSTVTTPFD</t>
  </si>
  <si>
    <t>MLYQNAYDVLFPTIDFARIGERLRLLCGVSEGTLARWRRDPERMPAAARLLGELLTTGHLGALWPELHGWVIHEGKFCTWCGRIQATPSQVQAIEWYQAQMLKATAEAEHLARTPAIEALADLCAALGDLQAQAMAALPATRQAALAMR</t>
  </si>
  <si>
    <t>MKEMTPNVYFRMYICGLTVEKTAELCFKSVSTVTKWDRGRTIPPICKRLMKLYANRRLDAVSKEWRGWMFNKGELITPNGWSLTPNQIFMGNALIEIGTENDRALRAEIMRVARMIKNMPSH</t>
  </si>
  <si>
    <t>MNNKLTIIKRGQRTKRIKRKRADPVFNRQFYAIWGNDYLQASIDLHTHKVTIKRWLKDGCNNECARLYINLLYRGGIPDRDGWKLWRFVGDKIISPEGHAYTNKSLDRWTLEKKALRSITSV</t>
  </si>
  <si>
    <t>MQYLIEEHLLTVDKIVDICHVTRRTARRWYSGETDIPKAMLRLLRLELTGRIMPESWPHYWRFNHIDMLEAESCYPALTWKTISWFNFTTIAWRESVAMIPPVVRRIDDLIARLPPLPDADIINLAQYRAELEYQQLKYSRVMESDKSRDEILAEEFEKRPSTD</t>
  </si>
  <si>
    <t>MGVTVKTAKNYLGGKTKTDPVRLAYLQAVVGKKIIPEQAPVWWCSRKKMLFCDSGWGMGAAQLGNMFYLAELRDRSIDYMKVQTKALRAEIEALNNEVKALKLEAAPKPAALPSNIIEFKLRSKR</t>
  </si>
  <si>
    <t>MTFDAFKILFWREFETIQHGANYFHVKPITVRRWLNGDININPMAEKLLIIKSLGYLPNDSRWSGFRIDEARGVMITPSGREFNPIELESWAYRKDEYHELVNRFGHVEYAPKVTAVAHQKPFRGGRRCAASPWIPTKYK</t>
  </si>
  <si>
    <t>MTFESFSVLFWREFDSVRQGAEYFHVKPVTVRRWLRGESDINPMAEKLLIIKSIGYLPNDSRWTGFRVNEERGVLITPSGREFNPIELESWAYRKDEYHELVKRFGHVEYAPKVTAVAHQKPFRGGRRCAAAPWIPSKQKARN</t>
  </si>
  <si>
    <t>MKNKIKDELFNNGLYINQVNDLLLWHFDGHDEAAEYFGVTPQTVKNWISKGNWPLSVVRLLLVMHRGYLPTSKPWRGFKIRGDVLYTPGGRELTAFDLMELDIKMSLDLTSNVIQFRRKKKRRFKLKKQGARPAIS</t>
  </si>
  <si>
    <t>MDVIFKNAHNYLYLYGHTDKFNFLFRGDVRRICDFFGVNRSTAYRWIKAGKPTNETALRLLDIAAAGFLPCNRAWDKYFIFNGHLVTHSGYVLAPWQIDRLCQASDLQPTAERLTDNKRNYAPWRDRQPEFVKNNILTA</t>
  </si>
  <si>
    <t>MLFNFRNAHNYLYSYSHAVKFKTLFNDDPRLICDYFGVTKATAYRWINEGKPTNSTALRLLDIAASGFMPCNNHWDGFFIFGGSLVTPSGYVVQAWELDVMCETLERVPTADKLINKPRNFKPWRDREPDFVKRFHSGK</t>
  </si>
  <si>
    <t>MTDFKQLLFRAGFMNFGKLDRRAAMEFLFINSERTLERWIAENKPCPRAVAMLKQRINGGMALHKDWGGFYICRGGYLWTPRGKKYDASYINKLDFLQSSVRYNESHVNALQNQIDHLHDLVAASETLKTIGNDLIKMSDSLALKEIVMKYGDKQRA</t>
  </si>
  <si>
    <t>MNFGKLDRRAAMDFLLINSERTLERWISENKPCPRAVRMLEQRIKGMVSMHKEWDGFSICRDGYLWTPSGNRYEPSYINKIDFLQRSVRYNENHVLALQQQIDHLNDLVKASDTLKAIGHDLINMSDKFKLKEIVKKYEGKKTA</t>
  </si>
  <si>
    <t>MKINLLETTGLQKISLSDTPVAPEAAEPTQPSPSEDMPDIEEAAKEAGIDMQVEGAAPASAPEVQLVSAEAFHANIEFALAALGGLTGLKSLPIAEHEEDQARKATKGLYELAQKSSWFRWMVTEKTENVAALSAIAMFALPKMFAVSAELSERRSARVASYPEV</t>
  </si>
  <si>
    <t>MTNNLQEATGSLDEPETVTGPDFDALQAEYAPDNDNLKGSGETPEQSPGIDAAPEFLTEEQFYQSFKGMLAAPNILFLMKGMQPLQSLEITPPEEPSARAATDYLYKIAQKSPLLRWMIQPENETLQGLLAIGAFAVPKALAINAELKSRAGSSQKPNTAGAANDNVAGGTHGTQAS</t>
  </si>
  <si>
    <t>MDLRKLSSTTSLSSNHDAPEHTKTTSAEAEEVSQDNAAPDFAQIGQKFGIETAIGDDLDEEEGSAEEGAFLTEEEFYYSVVGMMELPNVALQFKGEEPLQSLTVTPDEEPKARKATDYLYKVAKRSPWLRWMVKPESETFQGIMAIGAFAVPKALAVRDELNQRRYAAHQAAKAANDNAGAHAQAG</t>
  </si>
  <si>
    <t>MNPMMKTKLLETTSRTALTRPPLPNQSERPSAGEAPSSPISEGADEDDDLGAHVDGIDFGADDIGQDELGQPGAAAPSGLIDREMFWMNFRGLFALGGVVSLPPFPLESLPIKPEEEQAARAASDSLYDIALETPFLQWLLSPESEWAKRIITIIAFVGPKAMAVKAEIVAKAEAAARPMKDVTPSAEPEAEGDGKLKPGEGADWGE</t>
  </si>
  <si>
    <t>MKAPIRQKLRTASQKNPNFPRKQPESPKQETPEIQPENPKPQPNNLIILEFQDQLQRKYTTPYMGDNGDNPEPPVEEVEGRDSAAAYSAQAPEPEPATVLTPDQFYETFKGCFSGLQWIVNKRLEPQKIELTSLAIQQHEEATARGLADEIYKLASEPGSPISWMIAPPTKYGPVMMLGFTFFNMKRESVSEELRAIRAKNVTPEKPEPEQEPEEPEEQKEEAA</t>
  </si>
  <si>
    <t>MKKTTPPANDNLEIQDAPELDVSEADILEEINWDNSTDHLDEITPEPAAEDMPEYDKISGLDKSEIFSKEEFFSDFFCQNLVLAEHLTGLVGVSVVVSDGKPETGARETSDLLYEQCQKFRFLQWAIKRDAAWVTNVLPVVIFVKGKADIVGMQLTARREAAKRASQQPQAANDNNAPMEEAV</t>
  </si>
  <si>
    <t>MKKTTPPANDNLEIQDAPELDVSEADILEEMNWDNSTDHLDEITPEPAAEDMPEYDKISGLDKSEIFSKEEFFSDFFCQNLVLAEHLTGLVGVSVVVSDGKPEAGARETSDLLYEQCQKFRFLQWAIKRDAAWVTNVLPVVIFVKGKADIVGMQLAARREAVKRASQQPQAANDNNAPMEEAV</t>
  </si>
  <si>
    <t>MPSPAPQTKPLTPATMPTLEPTPEASPQNQPSNLEPTGASGPLGDLDDLEIPFFEAEAGPEFGPEPGGVSTPGLAPGILTKDQFFGMFRALIAAPNGVLAFQKKPQLTTLVIAENDQAARAASDALWDTCNEVPWLRWMIEPGSVWAQRAFVIGGFVVPLSIAARAEYVALNAKPVNPEPKKTEGGAAPVDENFAPNPPEFSG</t>
  </si>
  <si>
    <t>MPDGTVLDRAEVAPEGAPGAKPYIGEEEFFSIFCDAFNYPAYIEFGPLPIRSLAIQPEEMERARKASDALYKVILKVPFLRFILSPENEMAQAVIAIGLFVGSKAVMAYVEVKSREQLPPPSKDRPAAEQPRQAAPQPKGKGPEPDPTGATDGILVG</t>
  </si>
  <si>
    <t>MTETTGLGVRIMKNGDGLHQTKNCAPSGMPSGRMIAKGLMMTDQTTEWLPGANQNKPKPKSPNKSSLNETTSLNQTSSPDFETTSHHDTGADHLSSFTVDPLEGEGDDFAGVDGLSGLADETGEFISRDVFFEGFCSAFNIGACIPPYFQSLKIEDDRDQARAAADALYDICLETPSMHFMIKPGGVWFQRLTAIGAFALPKAMGVAAEMQARKQMQRQSAQETPRTKKPDKGEHPETAMPSGDPMAWAPKERAA</t>
  </si>
  <si>
    <t>MTFGDTVETENEVVEAKESNPDAGFLTEDEFYDALHGGLEFAGWYTKLETLPIQDFEAEKARKATDALYKLCLKVKWLQFLIHPGNEYAQAAIAIGSFTIPKAMMVIAEIKAKNAKPVKQSSQKTEQPVQQSAQSGGDDPYDFGPNDGSAANG</t>
  </si>
  <si>
    <t>MKQEKMNLKIAPAEMMPEAVEVMPEDGQTENLPEPQLDAMTEESAAVGLPDFSPTMTTNEGFYSRDEFRQNFNSFLEFLENPATATDAFSTIVGKGRDLSADKIYSLAERYNWLKWIIDRKTQAVSDLLLVTIFVTFESNLIVQNWTGISYIERLKLWLKNKAKQRKEAVKAGRFRSLFGWGSSAPRDPAKVTGPGN</t>
  </si>
  <si>
    <t>MEQAKMNELKLDDGEMTHVPPLNETEVQEQMEQIPPIGGTFDSGLNDVITQEDFYNGFKSVFAFAGEYTATNSLPIQSHEEQGARRTSDKLYEMALKYPFLRFMIDTKTTWLADASLIGLFVYGKTNAVLEEKTGYGLNKIIFGRLGKWLPKRKGSGFLARLGLGKRPKHEQSSETQND</t>
  </si>
  <si>
    <t>MDEKTQDRSESIQTPETPAAETELSAPFRYSENAIEESEAIDYTHIDEAIARTEAAEKLEAQKIAAAARKEEIKSLDGVIMSQSEFSDLVGGGVTMIQQITQLKALDFDEARKEQARDAYGALYEVIRDCPSVRWILNPASEQALRYWRIGSFFIPVTLAVSAELRQRRIDRAKKTVQMRQDEKNVYQPETVAQGGSYNFAAMAEDEKRAA</t>
  </si>
  <si>
    <t>MQEPSSNQQNPVDGSSDSGSSGMSTAHFAFVAVDEPAGTPPPASIPGQEVIAGEEEAPKKDFVTVEKFHRMFSTVFNVTGTYSGLNTLKIAENEQEAANEAATALYEIAIEVPFLNFLAESKSGMAENFIALAGFGYFKYQAVSAEIRERRKVKNEVNSKNDLVVTPQEAMQ</t>
  </si>
  <si>
    <t>MQSKPNRTESEPKPAGQPGPEVGRGGAKPGSEIGAKMPQPSEHLRDSTGQSTDQPSPAPKSKSAQIDPAKYQHLADKHGIKFDPALHKTNKDGTPKLTADGLLWRKPGARPKRSESRVYRGAPSQGPDSPDLQAEGARYRSTAEVTVATLNQLAVSLGGEDWQFGRVEGIGRDAERAQHIEAWERYYRVRGISELPWWLELSVAQATYVLPRLAAPSTKKRAGRLRAWWGRMVGRRKADKRRPALSPDSGEGADAEGERSA</t>
  </si>
  <si>
    <t>MQPDGDAGSGDRSLELVRPESLVDGELPEPSEHVVRDHVPQHREAQPQRESETPRAGNETGQNVRLPEGLEKTERGIRDQSGRYFDPEKHQHSNGLPRASDKGYLRPWGRIHKKAGLHLKAEGFGSYEDEAPEREESFFNKAKSLLFGDSKPKPEPEPAKEPETREPAPEAEPQSQQFSNGGLIGLPQPSQSSQSGSHKAEAEAAAAQLVAMEEMIAVMVFSEEWKFLDEERRGLVMAWSRAFEEKGIVETPWWMELGAAHAVIFASRADKPKTREKLGKLKAKVIKKVIDFRTAKAPAQVDQRKEAQ</t>
  </si>
  <si>
    <t>MSESSETQTPPAAAKATSAAAITPLDMPQPTGPAKPPASTQEGTAPSGSHTPAPAGSTPAPASSSAETDSRGTPFDPAKHLRKKHPSSGVWMPKGGRKPKAAAGAASAGSFIPSEVPPEPAPSEPETKAPSANAEVVDHADDAAEVVCRAAQFTAGIALDAPEDCTPAPAEHANMRRATAGYIRAKGWEASAGVALLLVFAAWLLRIGSKPKPQAKIKGWFQRDLASSEKPREASDDSAPAQRGNQPTTHGLPAGIPPLA</t>
  </si>
  <si>
    <t>MKNEPENTPPASQAKTVASSELLDTEMPPVTGEETPSATPPAQTPASDAAGEVDSLNRPFDPTKFRHEKDSLGRWKNLFAGRKGKKGKTPGTETQPPPPASFIPDVDPSPLPDDSDDDAADDSTASDTPADDGALAPEDAAEVFANAVYTATGFATGEHEEAQPPPGAHRNLKRTIAAKVRASDVQIVGWVAVAFAVLAYLLTVFRKPKTAAQVRAWMKCEPAEKTVSPAAPPRQVEPIISQQDFL</t>
  </si>
  <si>
    <t>MSTENEPKIETVNVAEITSTEMPKATAASPATEPANPDSQTAETPKPTGLPVGERDSAGVLFDSRIHLTKRHPKTGRWIPKGGRRPKTETAGETATGMSGNGNPPPPPPAASYIPETPPPPPSDEADSPRTGASGTPPPASEAVPADTDPVGSPEDTAETAAAALYLVTGVATGEMDEATPSATEHRSFVRVLGSYLRARGWRFVGIFAIGAALVAYLIKTAMRPKTAAKIKRWRDSWGSKDDPLATAKPVTPVKHTTPAPAPSAPPSTGAKDPFATDGLQ</t>
  </si>
  <si>
    <t>MNDTETDLNSETVTAADLTKADFPKPDINAINAATATENPQSNPDLTGYNPEIHESPPRKNKRGEWAKKRGNKKGAIVGKPKTENGKPPLEIPKTETEIEIENQTENETAMKIAAETRAAAEMIANSVFFLAASFSDYKPSPALASTYPDAWERYLESKGGLTLPPWSEVALLSAQIVGGALRQEKAKPKLQKLKEWLAGKYYAFKNRRKGRAAAEVDKVEG</t>
  </si>
  <si>
    <t>MNDTETDLNSETVTAADLTKADFPKPDINAINAATAAENPQSNPDLTGYNPEIHESPPRKNKRGEWAKKRGNKKGAIVGKPKTENGKPPLEIPKTETEIEIENQTENETAMKIAAETRAAAEMIANSVFFLAASFSDYKPSPALASTYPDAWERYLESKGGLTLPPWSEVALLSAQIVGGALRQEKAKPKLQKFKEWLAGKYYAFKNRRKGRAAAEVDKVEG</t>
  </si>
  <si>
    <t>MPENEIKTETENDFSNVENVSAKDLAGIEFPPVNTAAVAATVGSDNSAKIPADVPPSAPDGWDGNIHTYPPRKNKKGEWAKKRGNKKGYVFGKPKNENPPLNIPQDAEKIAAEAAELEKKLAEQTRAAAEMAANGVILAANAFSGYAPEEVFRAAYIDAWERYLNSFGGVNLPPWVEVALMTGTIAVNAARREEAKPKLQRFKEWIAGKIYAFRNRRKARKSQETDAA</t>
  </si>
  <si>
    <t>MSENEFKTETKNDFANIENVSAKDLAGIEFPPVNTAAVAASVRNDTPAEIPSAVPPSAPDGWDGNIHAFPPRKNKRGEWAKKRGNKKGYVFGKPKNENPPPLNIPPDAEKVAAEAARAAEVEKKLAEQTRAAAEMAANGVILAANAFSGYAPEDVFRSAYIDAWERYLNSFGGVNLPPWVEVALMTGTIAVNAARREEAKPKFQRFKEWIAGKIYAFRNRRKARKNPETDAA</t>
  </si>
  <si>
    <t>MSAGFNAFCPADYRLILNNRQGFYRMDKDNKEEKPMEVETSSALDDIAGGEMPEVKENAIAAVQDQKQVEIESAVKEGFDPEIHVTNADGTPALNKNGSFKKKRGRKKGSTVKSKSQLNLSVNEPQIEEPVMGSLEAAITISGLLEAAQVKMISDEFIYEELERQGNIEAWKRTLDHYGGLNLTPPQTLVLSHLQIIVSRAMSPDNKKTKEKFALFGTWFKSKISNIKFRKKDKKDGARSDNRKDTKRENNPSNEDGKSQAKAGNKSSGS</t>
  </si>
  <si>
    <t>MSENNAENNAENNAGNNTNNGGDGTIKAAASKLAANMPEVTPGFKSQGSELSADNVDRDKTGKVNLNDNGAPKKSRGRPPGSTNKKKSASKLNSRRKTSHVADPEARARLKAQEDERVATDLAEQANIQMAAEMTTSTFFTVNLLISDEFAPIKDAATGQDERLVHNAAWVNYYAAKGIVDIPPGVLLMGVLAQYYASRLTMPKTQLRVGTIFSRGRFWISEKWKNRAALKLKKIRPATPATEQSQDDDIYRPEPMPTPH</t>
  </si>
  <si>
    <t>MSKSEIKKPESEQSESPIVEPKPSEAVQTETSSGGSLDNIANTLADSMPEVQEHAIEQEKAKTDAEREKWADLEDVDGNTFDPAIHKTNKDAEPTLSRTGKLIKKPGRKGGGGSSSGPSVIGVKQEAKPDPEQAARIQARASGKMAANLLMTLGIVAGGEEWQPIKDPTTGIDEKQMLESAFADYFEATGKTDIPPGMALTVAIGGYALPRFTMPKTRSRMQKVKDWVVRKIADRKLRKHGLKTEKTDEK</t>
  </si>
  <si>
    <t>MKTDDNQQLADLVDAVADSTIDDNTTLSENDESVNFQRIAEVTDIPESAETPEMPRELLFDENGEVRTDADGNTFDDSKHVVDENGHPKLTGKGKLRKKRGRKSGSISTTNAAQTAQKMAVSEKEKYRVVGAGAANALISLGIMLGGEDFAPIQNQHIDEKQNLESAFSDWAQTQEVDDIPPNLALTIVLGAYLLPRLTMPKQVSKLKLIKEWFKLKFFKKPKISKQTFDPNKESKED</t>
  </si>
  <si>
    <t>MNTSDIVADVENSFLDNLDTLPESGTNGKFERTSEIGNFSESAETVETVETVEDSAPSEIPRHLLWDESGNERADADGNTFDLSLHSVDDNGHPKLTAKGKLRKKRGRKGASTLSSSTASNKVAQVAISEKAKFQAVGAGAANALICLGLAIGGEDFAPIRNADMDEKSNLEKAFADWAETQEVEDIPPNLALTIVVGSYLFPRLVMPRQVTKFQMLKQWLKLKFFKKPTAAKVFDPNKEEN</t>
  </si>
  <si>
    <t>MMNQSASVTDLGRELAGDMPEGSPHLRESGEAGGPVSGEPKAGGKPEPDAKPDGKGAGDENSIPEKYRHLRDKFGFAFDPELHETKKNGEPKLSKNGLLCRRPGPRKKASKSYVFRGAPQEPTAGPAPGTEAAHYAAAGRAMAETIFGIGQAFFGSEWAPRVDEAMGLDERAQMSDAWAQYFRAKGVVDIPPGIAVSVAMASYALPRLATEQTKGRLRRMVEWAKGRRKAGDKPSKGKEGQG</t>
  </si>
  <si>
    <t>MSPFDRIAEGWAQFNPTPTATGSASAPPPQSNAPTASGGGFFDSLGGFFSGLSNTAGGLLDSAGDLVGSWNSLEGQVTSQPPQSGGGGPQRGGVLHIPPPTNWKPMVAIGAMGIFAAYMVIKK</t>
  </si>
  <si>
    <t>MSINNRISQGWDLYNQAPPAPGSTSAPIPTPVPAAKPVSDGGFWGDVGGFFQGATDTLGGLFNTWRDVFNPPSNNPPPAPPVTAYQPLPQKDNTALYVALGIAAVGAVVAFK</t>
  </si>
  <si>
    <t>MAEEASVESYSAGGFFGDLVNAAGNLGSKYLDFKWSSNQLDEERRLAAQYNAAVTNQAIADTPRPESQNSDLVKYGLFAFAGFAALLIMVKAIK</t>
  </si>
  <si>
    <t>MAEEASVESYSAGGFFGDLVNAAGNLGSKYLDFKWSSNQLDEERRLAAQYNAAVTNQAIADTPRAESQNSDLVKYGLFAFAGLAALLVILKVAK</t>
  </si>
  <si>
    <t>MGSLWDTVNGLFGNVNTIVGEGAETVKTAAGTAQDVLNNAQDVSSAFDNVTLTESERNKQATTWSNLPSSTKTLVLVGGGAALLLVVALALRK</t>
  </si>
  <si>
    <t>MGSIWDTVNGLFGNVNTIIGEGAETVKTAAGTAQDVLNNAQDVSSAFDNVTLTESERNKQATTWSNLPSSTKTLVLVGGGAALLLVVALALRK</t>
  </si>
  <si>
    <t>MEWFSDIWKGTTETLSDGFGWLTSTTDTAKGVMQNVQDLSGAVKETTLNAYETANAEKTVAGESSAGVVKTALIVGGGAVLLLLIIKLVK</t>
  </si>
  <si>
    <t>MDWFTGIWDGVTETVSDGLGFLSSTTDTAQNVMTGVQDISSAVKETTLNAYETANAEKTIAGERSAGIVKTALLVGGGAVLLILLIKVVK</t>
  </si>
  <si>
    <t>MTIFDDFFGLLNKGVETVGGVFDQAANTAGSVFDRYLDAKERQSRLRERLNPRTVSTPTPDFTPVTNTNLPTAKPIDAKTLAMMGGIGLLGFVILSKGNAK</t>
  </si>
  <si>
    <t>MSEQSVTGAPTGNTFLDTLNGLLTIGGNALDKYSSFLSARETRRVEDAQNSTPPDIIVNVPTSNGNNFLSNPENLQKAFLYGGIGLVLTAGAYFILKKV</t>
  </si>
  <si>
    <t>MSLLAWVGLEDETGANTSQSKPINAGVPVVATEQPSNSTGFFGWLDDLGTKIGDTAGRAVDTVSDNWISDLKETNTQAVKTPDQTPAPADNKLPPKPMSFFETNKTYIMWGGVAVLGVAALALAFRK</t>
  </si>
  <si>
    <t>MNIDSNPFENFFATTTPNQQQTGIWDSIIGAGSEIIGSLPDVVDGVIGNALNGKEQEKVDSNQNITSSDPSVSGDANKPSVMVDNTGKYILYGFGGLITLVVVAKLIK</t>
  </si>
  <si>
    <t>MNVDSNLFENWFDTTSAQGQQTSLWDKLVNAGGQVIDTLPDIVDGVVDSKLNAEIKNKTETTENITSTNPSVSGSANQLTFLKDPKVMYGGLAIGGIIAAAILIKALK</t>
  </si>
  <si>
    <t>MAEVSFFQLLSAGGDAAMIAVCVALWRLDRRVLRLETLFGKG</t>
  </si>
  <si>
    <t>MDAAAVVGALDLIAAGGDLATYGLLYFVWRLDRRLLELETRHEALHHHVKRVRHGTQAP</t>
  </si>
  <si>
    <t>MEFIPQILGGAADLSTIAICVWLLRLDRRVFRLEILLEKVMKYV</t>
  </si>
  <si>
    <t>MPEFDLFKLLQGGGDIATIALLWIMWKFDRRLLAVEINLKGVQNNVG</t>
  </si>
  <si>
    <t>MEELFINILGNSPTLVAVLLLYGRFDKRCAIIEHEVKEIQEIQKKCWFQS</t>
  </si>
  <si>
    <t>MEELLINVLGNSPTLVAVLLLYGKFDKRCALIEREIVELREEQNKCWFKS</t>
  </si>
  <si>
    <t>MIEQLIIQTVGNLPFAFALYLVYSRLDRRLVILEERTKNV</t>
  </si>
  <si>
    <t>MELQIFEAVRGVMAMGGDVGVMVLAWALWKFDRRLIRLETKIGVG</t>
  </si>
  <si>
    <t>MQALFDIIREALGVGSDAAIIGFALILWRIERRLYRVELHLWPKEGGRL</t>
  </si>
  <si>
    <t>MDGLLQYLQAGGDVGIWVAVAGLWRLDRRLFALEIMQGKN</t>
  </si>
  <si>
    <t>MSELLQYLNSIGLSPTTIAVIALLWKLDKRLTILEIKTG</t>
  </si>
  <si>
    <t>MELSPILEYLTSLGLAPTEIITIALLWRLNQRQHCLDKRIAVTEVQLKRRHDD</t>
  </si>
  <si>
    <t>MLSKGDIKLILGCTVGVLIAGWALHAFKDNAFAQKITQGFGV</t>
  </si>
  <si>
    <t>MPKIGNSDIKAVGVVIVGVFLAGYIMNQFRSNTYVASAIDGFDA</t>
  </si>
  <si>
    <t>MIRKGDLKMLGITVAGIFVAGYLMNMGRDNAIVGDAIAGYDY</t>
  </si>
  <si>
    <t>MGKSEAKYFVITIGAIFVAGLVMNAMRSNSLVKQAISGYDA</t>
  </si>
  <si>
    <t>MNNQIKGVLFTVAAIIAAGVLLQYGKDMPIIKDAHQGFGG</t>
  </si>
  <si>
    <t>MNNQIKGVLFTVAAIIAAGLLLQYGKDLPLIKDAHEGFGG</t>
  </si>
  <si>
    <t>MPKFATVAKHVGMTVLAIFLAGLTMNALRNMPLVKQAIDGYDG</t>
  </si>
  <si>
    <t>MDKFAKAALPVVAGVVIAGLLMHYGRDLPLIGDAHAGFDS</t>
  </si>
  <si>
    <t>MNTKAMVTGVAVTAVGVIVAGYLMSALRGTSVIDKAHDGFDS</t>
  </si>
  <si>
    <t>MKGDIKTVALVAAGVLVAGYVMSQFRSSVPLLAQAHDGYDS</t>
  </si>
  <si>
    <t>MNTPIEAPTPHPLTGGVGDTLPPCRALPEVPLSKVPEGYAVLLAHGFDSWQETAAMKLSQAFVTRLDKAKDAARAEQAEAGDTVGVPFQLGAETLHMRPDGAKGGVRWVLAGADFLLLIRSPKMEWCVTVRYLAAGLWQYGVEELRHRVTMAFWAEDSHAFGDQHVFDHMKLRVSRADFAFDFHSPAFSAEFTPALAENVVTHSSSKVRQKMLAGTFSRGGMGETLTIGSKAGLEVEVYDKTKEIREASGKDWMQTIWAPALEGEVAEGDVWRLEIRMGKEFLRERDCWHYSDIVKHLPELIAEALYTRRLARPKGGDTNRARWPLHPLWTLAYRARGAGHMRPLGKQITMRRFQMDKQLNKQLAGTFIAAAVLAHGKAGREEIERMAERAVSYAISDDGRADKAARAKERYRFLDEAV</t>
  </si>
  <si>
    <t>MNHRTPPEIKHSEVPQDYKLLAAYFDWWAESLDMVMPGHLWQRLKDAKAEAIERDDRRKSSIEFMFGGEAFQLLPTGAAGGKEFVLIGPDLRFEFGSPKRSFAVNWRATAAGLWEYGLEALHKRVFDILEREQFTINSNHWRKLSRVDFAFDIEAPSFTGEMIPEIARQVICPKESKTRGDFVARNCRLETLTIGSKKACQVQVYDKGLEITELSGKTWMIDIWMENGYAPEIPEDGEIKHRDVWRLEARMAGDWLKSRTGKDPEEFLDNMWSLIAEALYNRRITLPTNDSNRYRWPLHPLYSLAVEYCGNPGRFMPTGRRTTEKADVLQDMLLSNIAGTLRSLVVLRLRGALDEEKTFSTDEADKAIEEAMQRLLWDREHKTKIARALDRYAFVDEAI</t>
  </si>
  <si>
    <t>MRKAPNIGTDQTQGYAALLAHNFDTIQECFNLRINSDLEARLEAGKNDAYQTHEKQGALFYFGLKEFQIWPSASAGNKWVLENDDIQIHIASPNRNWAVIVRYKSAGLWEHGALKMRAFALQVLLDECAPLEQVKVLDEDGQVMYDDKKQAITETIVSNKEKIDKWRVLTRADYAFDFLSPLFSREMEFKDIDKNVVASSGIKIGTVGTSKRLETLTIGMGKAGLQIQIYDKGREMREKAHKKWMYKVYEQEGYYPEEGAKGRDIWRVEIRMKKDFLKPRNLRSFEKLLEVIEDTLCEALMNRRLCVRGAGKRERWPLHALWAEVYQASGSSGQYVPIGRQLSFERREELLEILQKQMAGLMRASAVLQYGNYSDEYSKLLFKDSMDMIHMDTKHENKVFECVERYRFFDEAH</t>
  </si>
  <si>
    <t>MELRKLHHGLDGLDITFQGCVGVALLSLLGRAKEVAQESKQPEHVDFKGLPFAVSPTGVSGYRYVVDTGPDGEKWFFAKSSKRDGWNIRVSVASMSLALHGYVAAKERIWERLELFGAWVMDHSVSRVDFACDFEAPEFQIKPECVVAHWRMTQSEYTETEADGGFHIVRQARRVNSLTIGKMPGRQIIIYDKRREVIDRRKTYWWGIWEAPKETPVWRIEVRAGKRELKDRWNISTLETLEAMLPEIVGSMLMDIRLHEEDQADTNVTRQSLHPIWEAVTEAALDPFAADVVAPDPEPIIRETQQQIKDRYLSLVSGLTASLSVITGVNDLEELGDGIAASIGAHVRANKTKFLDSQKRARKRLRFVVDEGAWSVPTM</t>
  </si>
  <si>
    <t>MDLIYAGFDGLDVTFQGFIPSQAIERFEAAKQTAQETKQETFAQVGKFKGHVAETGARGGYTYRVDTGNLGFTWFFSKSRKREGWNIRVSCKSATLAAYGFDETINRMYADLEAVGATVLQEAIARVDFAMDWRMPGDFRLDPHRFALHGTTKADMHGEEIGQHWQKRQCTGMTIGKMPGRQICIYDKRRDIVAKRKNEWWKIWGLDRDEFEASGDQMWRIELRAGKKHLKEQWGVTSWADLRAKLGDIYANALLRIRYKADLWDENDNVTRVDDDPMWDRCRDVVAENLFEYTSGALPGVVKQVMHDQQRQTIAAMMVGLSANLAVLSGVDKDQLWELPRVISEMIAANVKGENAKEFKLKMKKIHRRYEIYDEDGVILDERAIAEVGAAARWSEASPNAC</t>
  </si>
  <si>
    <t>MEVIYRGFDGLDVSFQGALPGRVVDALEAAKELAKEVEAPQPVRVGPGGIELLIDITGNRNGYAYRCSTGPDGETWFFKKSNNPTEYNIRVSCGSAGLACRGYEGTKQRLYDILEGLGATVLSESIGRVDFCVDFFAPDFALRSNDFVCHSSTVRGSYEENDVSTSHKGRRTTSVTVGKMPNRQIIIYDKRAEVISKRKEHWWKIWDLEKDNPNNKVWRVEVRAGKRHLKEKWNITSWQDLEASICDLFKKAMSDIRYLNPDQTDTNATRMDVDPIWEMTTEEIANCLRMYESGVEPSDIREVELNKAVHTYETLIKGCAAGLAAVLDYDGSNLSMIVPRLERVLRSDIRENREGFEKKVSKARDRFIFIRGNDERSNRSSGRVGSAFRESATDAESRCGYATGQVPELNHTGAY</t>
  </si>
  <si>
    <t>MVSDIREIQVKLSRVPADYAVYLGKGFDTVEETFDLSLKPDIQKQLEAAKERAKGFDLRNASKGLIRFAGVDFLIYPYGGKGFLYFIETNDYKISIGNPSVNWGVSVQYFSKGLWSRGYDELRAEVDKVFAALMEKPERRDYVKLRRADIAFDLFSKKFSAEMVPGMLSAVVALSGVKKQMVGSVPELVPCQEYASGNRLETITIGSKSSLQIQIYNKTAEIRNSSNKTWLFDVWRQNGTDIDFENDVWRVEFRFFGKFMRERNIETMADFRLLEADLMEEALLTRRLTKINRKDSNRARWALHPVWSIIYRLKGEGHCLPVGRVISLEKRKEMVENLKRQVAGGLRSAVVLAQGEFEDDRLHFLLLDVLKILKTDPEHETKVVKTLQKYRFIDEAK</t>
  </si>
  <si>
    <t>MEQSEYTVLRKGFDSLDVAFQGAIAASTRDALRCAKARATSNGMAEYVEINGIGGHVSETGARGGYAFVFNTGPDGEIWTIKDNPSPYEWNIRVSVANAQLVVNGYHETKAALYARLKAFGASVIDESISRVDFAVDFVAPGFELDPAKLSYHSHSTPIVRGDDQDGIPIGGSEFSVAYARRKPSSVTIGKMPGRQTIIYDKRREVARKAGTHWWEVWNAASDGEITKANCPPIWRVEVRAGKTHLKEWRITTFADLEQKVGDMFASACQAVRLMERDPQDGENVTRIPDHALWALLREEVESALVDHMSGAERKRVVEGRRDEIKAMYRAQLMGLATSYAVASGETPETARDEFSDFLANDWASFVLQDEGDFARRFQAAKNRLHFLDEGERPCLSKQTTKSSAGDARTGNSFH</t>
  </si>
  <si>
    <t>MQVVYSGFDGLDVSFQGALPPVTIDALERAKEQAQEDDTPTLATIGRGRVDMHVASTGAKGGYRYRCDTGPDGEVWFFKRGKNPTDWNIRVSCGSACLATRGYYGTKQRLYDTLEALGAIVLCESIGRVDYAIDYLDPDFEIRPSDFVAHSSSNRKAHEEEESSLQTAYKGRYCTSVTVGTMPNRQIIVYDKRREVIARRKGYWWDIWGLDQYDTENKVWRVEIRAGKRHLKEKWNVSTWDDLETMLGDLFLKALNDIRYLSEGNTDSNRTRGCVDPVWIATQEQVSRNLFEWISNVEPSDIREVEREKQRLIYEQMIVGCVAGMASLMEIEKANISTVVPRIEGLLRSHIRTNLDGLEKKMDRARDRYHFVNKRGEAHGEEFGSRKSSVSMLR</t>
  </si>
  <si>
    <t>MLQATDFTVLRTGIDSLEVAFQGALGPFGLAMLEEAKQASKASGEPEVVDLNGFEGLIRGYGSNAKAGYAYILSTGPLGEVWMFKRSEDPQQWNIRVDVKAAQLAIDGYTVVKDRLYSSLHQMGATVITESVGRLDVCVDIVANDFVLDPGLFVSHSRMHTERNYEPIESMDLSVVGSRRLTAFTIGRMPGRQLQVYDKSLEVKSKPTSRHWYKIWGVEPDDCPMIWRVELRFGKVCLSENWNIKTFEQLEIAAPQLIEDFLTSLRYVKAINQTNVTRSELHPFWSLVQKALSGDMGGIGQGVEGKEAVKGKVIEGQRHQLLQMYWSQIKGLLGAFMVLKDIPENRVLEDGAEALFDAVNEMAGDEWERLKKTMERARKKIHILDADAEE</t>
  </si>
  <si>
    <t>MEALIIAAITGIISSVGTIAALKIEIKWLKESIEKFENRLNNHAKRIRHVEMKGNVSCQK</t>
  </si>
  <si>
    <t>MIESGAEIIAAAGGVSGIGGLFGAMIGNRIDVKWIKERLAEHTGKLTAHETFLQAHELEIELLTRSRDGLGG</t>
  </si>
  <si>
    <t>MAAEVEAISLIAAGAGGLGGFGGAFAAIKAHIHYINKHQERQDKDIARVEAKADLAHSRIDRLQGVKA</t>
  </si>
  <si>
    <t>MMELNEALIISVSTGLVSAGATIAVQRNEIKHIWRSITRHDSTHKLLWQAIGKANKR</t>
  </si>
  <si>
    <t>MAGEAISVVELVGAMIGSGALTGGLTLAGLKVEIRYLREADKRQQAENEQMRLRVDTLEKDQIKVHGMALRAHERIDQIAGAR</t>
  </si>
  <si>
    <t>MEAEAFKIIITAATTGAISTFATVSALRVHINYLRESLQRHEAAISRAHDRIDHIERAKP</t>
  </si>
  <si>
    <t>MNVVDWTTVIGSAISGMFIAGAFYGALRVELRWMRHSTERNTKDVAHAHRRIDDHIGKKHTGA</t>
  </si>
  <si>
    <t>MTESTLIIIASNVVTVFVSVAVNRTDISWLKQRLISLEERINKLGEKHVFNVG</t>
  </si>
  <si>
    <t>MDTGTLVVIGVNIAGFIGTVATLKNDINWLKVIINAQDERIKILESKLC</t>
  </si>
  <si>
    <t>MVSLFTGLVRRMQEPSTFAGLPLVGLGLAQLFGVVDPHTVQQLATSLTTSDLATGSALTLSGLAAMLLKEGN</t>
  </si>
  <si>
    <t>MRERLTEPSSMAGIGMVAYSLSLASGYGQPEQAEQIATAAANELSAGNWFNALLIGLTGAAAIYLKEGQK</t>
  </si>
  <si>
    <t>MDFQDRLKEPSTMAGASMFVMGLSQLSGVGEPEQVAQVANAVVREAANQNWLGAGMAALLGLAAMFMKEGPK</t>
  </si>
  <si>
    <t>MNWLKDRAKEPTTYVGLSAAIYGLGTLAKVNEAPAVADAVSTAAPALAAGDWATGLLLLIGGALAAVMKEKGGK</t>
  </si>
  <si>
    <t>MEKWLKQRAKEPTTYAGLSLLTLGAGQVLKINEAPEIAGAIEQAAPALSAGDYVTGGVFLLSALASIFMRERGE</t>
  </si>
  <si>
    <t>MKYLLDRLKEPSTYAGLAAVVLGAGQLGKIDEAPSVAGAIMDGAAAMQVDPIMGGLTILGGILAALLRDRGGR</t>
  </si>
  <si>
    <t>MWDKIKERFSEKSTYVGLATAAIGVGEVAKINEAPQVAEVITQAGKAAATGDYMTAGAVGLLGLLSIFMKEKGSK</t>
  </si>
  <si>
    <t>MSKIEEIAKEKTTWALGVPSLIIGVMTLLDADHANEVATTVANAGENFVNTGDWKTSVGWLAAGLLGIFMKGR</t>
  </si>
  <si>
    <t>MVVVRFQWHLYRGSLEMLFSNKQIVFAVLGALVVYKSIDNKLSVSTKKAGDVLSDIDARLHGWSPVQLTDLVISKRYLNSDYTLKSNAANVLIRVDKYKPILFALFGSKLNMPMSVNDRSMIGKKLQWNGCRVLVG</t>
  </si>
  <si>
    <t>MQVSQPLNARLVDLGFVVIGGVIIWMITQSIAGKIDTATKQATKGAGQALSDFFAAYNGWEPITLKPLMIRDFYLTADKKLTPDAESTLWKISEYRPLLFELFGYQGGALKPQYYDLTNVEITRRNLQ</t>
  </si>
  <si>
    <t>MQVSQPLNARLVDLGFVVLGGVIIWMLTQTISSKIDTVTKQATKGAGQALSDFFAAYHGWEPVTLKPLMIRDFYLTADKRLTPDAEKTLWKIDQYRPMLIELFGVQGGALKPQYHDLTNVEITRSNLK</t>
  </si>
  <si>
    <t>MTVSPQLEKRLIDLGFVVVGGLTVWYLTQKIGTHLQKTASKATQPVGELLSDLTAGLNGWEAVELSPLMIRDSYLNDDYTLTPEASATLWKIDQYYPLMLKIFGYQGGTMNAKYHPLINVPIQG</t>
  </si>
  <si>
    <t>MTIKPFQAQFSLALLSTAAAAVVAYLAVEAFKKLYMVSSEVLAPVAEEAGQALSDVTAALNGNERIQATAGGFYLNSKYVANDGTLSNMFTESIKAMHPDNAGLLLQIAPYGKLLDKYRYLIDDAVNQAAIDSGQ</t>
  </si>
  <si>
    <t>MTKQLLNKQSLQGLSNGLIAIAVIYGVYKLSQGLNRMDKAAEIATQPIGQAWSDASAWLGGYRPVEVTDLVIQPWYMIGNQISDDAYEVLLRNYPDLLPQLFDGRTLKREYRHLIGKPIGGL</t>
  </si>
  <si>
    <t>MANFLTKNFVWILAAGVGVWFYQKADNAAKTATKPIADFLAELQFLVNGSNYVKFPNAGFVLTRDALQDDFIAYDDRIKAWLGTHDRHKDFLAEILDHERRVKPVYRKLIGNIIDASTIRAASGVEL</t>
  </si>
  <si>
    <t>MHRALNGGFMGKFLNKNLLLILAAAVGVYVYRQIDEKSKAITKPIGNALAEIQFLFNGSNRIEYVNAGFFLNPDKLDHSLRVIGGGESYWYRAMVESHKAHQLFLDEIFDSDFRLRPMYKPLLNGLVDYETITTAAKV</t>
  </si>
  <si>
    <t>MSKVGNVTFQSKDYAEGIIRTRTMALNIRVYTAGSKVSDNHPDYDVKELLSDGSEVPIGSAWINTATTGQNIGSKYISMSLDDPSFPMPLNVTLFATAENEHDVVWNRPREKAA</t>
  </si>
  <si>
    <t>MAKKIGFLSETASKVTGEVGYMGKIDVAGMEGKCALVPQVKRSDRSPDYEVQIYRKGRWLNFGAAWIKTPTVGGEDFLSLTVDHELMEKAVYCAAFPPSEEDDEGQWAIVWGRPKGGNARGVAEALEDEIPF</t>
  </si>
  <si>
    <t>MPFSQTAGSSHGPGGASAPSGLRGEAGKEFCREGSLTRAPSDFGEGNLVSGGGGLAENPTPHAKTKAGPRAERIAKPTLGAFQMASIGKLKSGTHDRGIIYWGRVATLQFGAEIALVPTGNDDDTLPSHMVVTKVHGGVAELGAAFAKKVKNGENAGKTFYSMTLDDPSFAAPMHLSAFPLPNGEEGLDVVWRRPRASLPSPDAIAQANRDHDKATGSTGAPLDDQIPF</t>
  </si>
  <si>
    <t>MNQLKFSDDRKHAQGQFSTLHFGLDIEIHAIEGNWDKGKPPVGTGKEPGRPAYDVFGAGRSGAVKLGAAWLKTIQNGPNAGKQFLTMSLDDPSFPSALNLSAFESNAAGVFDLKWERPRQATQNAA</t>
  </si>
  <si>
    <t>MSRKIGTLVHIPATTKDKECFRGDIDLNAVASGPLFLDPAIKRSDRSPDYRINIHYRGEWEDFGAAWWKEDQGGGKFLSLAVDHPDMNGSVNVAAFFVDMEDQPDPKNPDHMRIVWERYNPNKRRRAPSAADSSGGFAYPR</t>
  </si>
  <si>
    <t>MSNEVGTLVFMEEHNGFQGRLHMSGANGPVMLKPNKSKRGDNSPDFEIAILEDGAWLPRGSAWWKTAPQTGLKYLSFSLTVPKFSKVAYLQSFPLDSEMQPDPEILDHWRILWDGTLHERKRKQANTEKKVTDGDVAYAW</t>
  </si>
  <si>
    <t>MSINCGSLREHQVEGKPLVYKGDINVAGVSGAMFLVPRAKHAENSPDWTVKVMQNGQWFEMGAAWEKDLKGQRGKSFFSITIDGPQLQQPLYVAGFPVDKKKGEFNITWSRPRGGRQAPEEFQPNQQNSDDIPY</t>
  </si>
  <si>
    <t>MQRGRVRATIFTHTAQTRPLGADMQANQATSGFRKLKQESIQFSDLTADFTDLSRKKLLSIAHKAGIALALKPTPRAVLNTLSASWGEQLVQGALIVWPSNEWLCDRVGITDRALRNTLSKLIELGLIKAKDAPNRKRFPVRRGDQIVDAYGFDLTPMVAQANDYEAIINANASQEERQKQQWTALKALRIDTKEAAELLPQDSDLYQTFCEYEYNTPNRRQAGIDYALTLEHYASLKTRIFSYLKQKTSGSAGKNFRHIETNTELKYSVVTSGNRADCAITQFAGGQADACQSGFEELDGEKIDALPLSLTELERAIPVFEDFGGLTSWRDLPELAEMHRGALQLSEEGWRASVQLIGLERASLAFFAAYQIISDRANGGTAPPITSMGGYYRAYCRKIAAGEVDLMAELRKLYRKNIRKRG</t>
  </si>
  <si>
    <t>MQNFSSVGARTISPKEFHTLGTSNGLTSNLLTRKNVVKVSRVASSALKLNPTLRTLLSELCFAYGEQSLNGLVIVWPSNAHLARRTGLSERSIRYGIQRLTKFGLILPRDSSNGKRFPVWDRKRQLVEAYGFDLSPMLRRSDEFQEEIELEAEMERLEKLNWQKLQCARRDVSRGLEAMRTANHPEYRDQLKGAEALQEQTPKRKIEPQFVAALLEQWETLKSCIFSSLQSHFAANGGTSCRHIEDNTEYPIGDCRVNGVRASANPSEFPKGGQARKNGFEDDTRGEKSSDELQLKTVQEATPALEEFGLEVLSLSDIRKNAIEARPALGVSSAAWAEACCQIGSQQAALLILAVFQLHSDDITEGERRIMNPAGYWRALSRMVADGKYDVTAEFKKLAKRKRKEVRVSG</t>
  </si>
  <si>
    <t>MSEVAAHYKSKISGQNLIGDLNFGFSVGRLKGASRLSMVTVPELWRDTIGYEISQDDWSKSEAQGNTLKSQSEAIAQRLEGQGIKAKIEGQTSTIGICTGVVEKVISYRNTNIIPVMQSKNIHDISRHVKYFADNANKNQLRMLVISNGWVPLNEYREAHKTFTRLISKFGSHEKVKEAGVELVYYNIENTIKREGDEPQLNMHSHVLIKATKKLGPQKWLAFMKWCASQFPKGYLHDSKIKNVQECVKYVFKPSEFNALTDPELAELFHQTFRLKFFHPLGEIRAFRKELNDNKMKLVKLPPKGLTEATTEAETDWQWRVIEKAKPGTRARSDESGGDVDNVLMAITNPSPKFSNQFEPCLVVHNFDGDIDRLVEREGIKDLIGKARDIWARRTASMRHTTTTTVRQSRKKTRKKSGHRRQGELLPNITPTYPQNPIAPALN</t>
  </si>
  <si>
    <t>MDKDSCRIPFSSLSAPEKRVHLKSKREREYKLRDAQDANEKYRALRSIDARHTPEHPEVLPFQDQIDEEKQLREQCYFDGLDETGRIIPPEEYARRDKGESQLEMMGHRVAERLQRLRRKGYHDGDDVYFVGANSRIEKEVPKFWRSNANPYVQRQKRRKIFKSLALHMQDGIESGKRYRMWVIHDGPRCHAMHLPKRWSGQAAKVTNWNESEFADQWGMRAIFRSAEAGSPVLKASKKEWNPEKERFERPYIRDEQGNRIPVRDEEDRQTWHPHSHIIMEKDGYYGPWANFLMWSDGVSKASTFRPIPRHQALTRPQKLGWINPEHAFTAVIQKAQNHFHTPKLDAGFIYDPREACKYVLKCDELDDVRDIDFLRFLKWTYKRRLVSFYGTAKKRKARIERDGIRIKSEWDAKTQKTRFVERPSHHVEVVKKDLEKPWKPPYHGDQCVLVAKLDPIPYHSPISEPVFLIRGRVDWPKLETKKDVLAILQQTQDTYEAAVEAFPLIYGCTIEEFLNGAPAFTQTPAKADLGFDFVENRAAFKRSAHTPPVISSAPCFSAPNRGKNEQSEVPVGPPTAVSSNQTTLKVEAEPPGAVNRSQKSELVGSCRPLPGESCDPAPPGSPEFNAVEYFGA</t>
  </si>
  <si>
    <t>MTAGDYLAQMRVKSLVWQQQQRDSDSDKSAGDLRAFVARRMAWRIAQEKARSGAPAWPVDGELLFDGATGTLRRIADFDDSAQIATPFPARQIRDAREFAEAEADYRETCIAETGQGATPEQVERQRKDRAEIKRQSHILAHMLETAGTEAYRSAEFQLWIWHVHSLTADAIPGFRRICFLPYVAAMVRADKLAALEWFLSCNPFCRMWTFTGGKRCGIDRVGKRVSQLNSRLNRLNKELKRRFGVELVFRSTELGTPEFTCDPAGRKITEVGEKNAGNIEFDEHGEPLFHVHAHCVVKSLVGYIKPERWNEMIDWVWSHWKDHWDAGEIIRKPRELCKYVTKPGDMLKLTPDQLKRLEAQLHGKRLVSPLGSLKREIAWHKGKGRVLRRKRTPDGLVWRWVLSHNAHAKATDAEREEVWRHHRAEKMDRHDAHAGGWDHVGALPRKRDTLYCSVLARLAPAIGPRGIKEPRVVVGGTHFDRNAITKHPLVCRLWSETVESWEDGLRRISVHTGTTIGERCEPLPFMHDVPERCAPPGEPVFAEN</t>
  </si>
  <si>
    <t>MSARDAAREAKSRAILARNTASETAFLAESAGRLAWLKPASETLTRCIIAEATEREQAFIDAAERHDELAGFDVNAHLAQAIAAARNTKRHTARHISRAPEVGISGTGALYDISESDETDYVETLEETRSFKWYAGVEKTFFSLMDGETGALVSPEKYEKRLAEKERLLDQAYTIVNGLRDGGIEAMRDDKWKLWRFHVHSEHVQELPSFRRIMLNPYVAAMARAGKLAALEHFLSLFDPWRYRFWTFTTGERCKVDTLRARIRWLHRRISKLNGHFKKWGFPLEIVFRATEFGTLEDGKRDAKGIRNGGEITRKGRHTFYHPHAHCVVLVHPNAPFMSEAKWEMVINSVHGFWKRAGEKLHWDAGKYIQNARECCKYATKPGDMVELARSRPSELAALYEATRKMRLVEPMGMLRERIKARAAAGLMLARDTTSGDGGIWLEVRDPDANPTTKPFPGESEAATRQRRLTLKALREEMRRSHFRDAEDQPDVCTVVKRCMPTVGPDRVKEPTVMVMGNVFDLAAVRNHPLVRRIRHYTKESYMGGLRLARLEDGERSGGGCLDQSPHGHINCPADAWTPPNPDFEPDFYANPGSFETAWPVSEAIETTANT</t>
  </si>
  <si>
    <t>MSEPANQAFVASCEAVFWEHYGQYRDSGFDPKKAAEMARLEVSFFKSTTRRFPKAVKNEATRKEIEGRLPDPDWHLVFDAENGKIRYISDADDSTPVASLYDPKKALELARVKRAEAQYLADCMAETGKRDEFDVWLKRKAAKEEMHRQSHSIANKMECAGFKAYRDDNYQLCFWYIHSQTMEKIPAFRRLCFIPCMAAQIRAQKLAALEYFIQCHPFCRFWTFTSGNRVGIDGLSKRLSDLHKRISEFNKKLREKWGIEIVFRSDEFGTLEFDDKLAKKADSEAGRIEFDENGEPLFHVHTHCVVHSLVGYIPPKKWEEVLKWVWKEWGNIWDEGGIIRDAREVCKYVTKPNDMEQLTGEQLVRICGQLEHQRLVVPLGTLRDEIRARKDAQKTLRRKKTHDGVIWTVVDDHNAHTRKDAEAREAEALAFQLRRVETMDRIDAKTGWGIADGKPVRKKDGPVLHVLARARPSSTGPTPKKEPRVVVGWTGAFDRQRVMSHPLVYNLWAETVEMWHSEGAAPAGGPIRVHTDTIAGSEAREMTFMDDVPVRFEPPGPPIWERSAPYNTLCEV</t>
  </si>
  <si>
    <t>MLDKLLGGEVVSAVKAVGNIVDDLWTTEEEAMTLELAKQRLAQKADLIQAEINKVEASHRSIFVAGGRPFIIWVCGAAMAYNYILRDLMAWVITNTGEAVSIPPGIDMDQMSAVLMGLLGLGGLRTVEKLKGRAK</t>
  </si>
  <si>
    <t>MFSFFGKLIRRILPDADERQRIKAQQAQDNRDMSKSDNRAASWRNGIGWVCVIGMAYQLIIRDLLIWGSKQGYYTLMTEPPELDGRIWSLVFGMLGIEVF</t>
  </si>
  <si>
    <t>MISEVVKGIAGPLFGLVDSLFTSDEERAAAKLKLLEMEQRGELETMRVQMSAILAEANSKDPWTSRARPAFLYVIYIIILAALPMGILSAFRPDVATEITLGVNAWLSAIPDALWTLFGAGYLGYAGARTVDKLKGGQK</t>
  </si>
  <si>
    <t>MLSKLLGGEVVSAVKAVGNIVDDLWTTEEETLTLEIARQKLAQKADLIQAEINKVEAAHRSVFVAGWRPFIGWVCGFALLYGFIIRDMIAWSIVNYDLSMRMPPELALDHLIAVLMGILGLGGLRTVEKLKGRSK</t>
  </si>
  <si>
    <t>MGWVDKLVGGAAAQPIEAIGNVFDKLFTSDEQRMQAQAVLDKIRQRPDILQAEINKIEAQHRSVFVAGWRPFIGWVCGLALAYSFILRDLLAWGFRVWSPETEPPPELAMGHLITVLGSLLGLGTLRTAEKMKGRAK</t>
  </si>
  <si>
    <t>MSWLGKLFGAGAAQPIEAMGKIVNDLFTSDDERLTHAEVMARINQAPLMVQTEINKIEATHRSIFVAGWRPFLGWVCGAGLANVFLINPWIQWVTGEPGPMLPLDAMTQLVIALLGLGAMRTAEKFGGRAK</t>
  </si>
  <si>
    <t>MTNFPQIFPAPSGGAITGEIRAFVGSLPFGWLECDGSAFDAAKYPRLKTVLGAAVLPDLRDASLRGATASAAVNTKSGSNNPAVPVPAHNHTVTPVYESRFENGFNGRVIQTESPAQKCSFRDASLTAELAGFYIDSAGVDGATLDVRGSSYYVKFAIYAL</t>
  </si>
  <si>
    <t>MNGIPQIFPAPSGGAITGEIRAFVGSLPFGWLECDGSAFDAAKYPRLKTVLGAETLPDLRDASLRGATASSAANTKSGSNNPAVPVPAHNHTVTPVYESNFENGFDGMVIQVESPARKCSFRDASLTAEMAGFYIDSAGVDGATLDVRGSSYYVKFAIYAL</t>
  </si>
  <si>
    <t>MGIINNTIAVEAGTVVASPAGSMRGYLLCNGATVNRTTYSRLFAVIGTKYGAGDGSKTFKIPDFRGDFIRGYLSGTSAAIGTRQAEGLPNITGTTGFVLGSAGLNTGAFDQSTAGTFAGGTLACYQTTFNASRSNGLYGDSSHVTPRNNALNFFIKY</t>
  </si>
  <si>
    <t>MTIFGGYNAGLEPGAIMPVAAGSPIPDGFLLCDGSAISRAQYPELFAAIGTNYGAGDGSTTFNIPNGVMRLLGDWVMVQGNGKALGLQGNNGAGGWCAGGSAGGTNPYYFKDTYPNAGIDPSGINGGKFSDGYSVGVTTVGQNSGLVANMASQTIALLIKYRW</t>
  </si>
  <si>
    <t>MEAGVFVPGGAPVGAVVDFAGAGTPPGVWLECNGQNVSRTDYAALFAAIGTTWGAGDGSTTFTLPDLRRKTTVGAGGAGTGTLGNAVGDTGGAETHTLAESEIPAHTHSGTAASAGAHTHSITGSSDGGANMRPVSGRNNSGSLSTSSAGSHSHSLTINNAGGGGGHNNLQPSAVVKKLIKAA</t>
  </si>
  <si>
    <t>MASLIGSGGGIADFFPKKCPLSKPPVGYVSCNGDKIDPVTQPVLFSIYGVSLPDMRGLVVRGLDDGKGRDPERAVLSFQSHSVESHSHSINSFNYGIKESSDFYFGRKWTNTVGNHDHGFQISNQYGNNNYGGNKLAAASMGQSRAYPSVSQGGINFTVNGAGTHNHYLDLGAHGHTVNIGSHSHVIGSFGANETRMMNIAMLFIVKNG</t>
  </si>
  <si>
    <t>MHPSKFFKQRRLALGLTQREVAEIAGVTIMHVSCLERGARADAERTARIADALRISPMHLCAMLVAKTKINET</t>
  </si>
  <si>
    <t>MTTQEEIRAFTSAHFTQKETAFVLNVSAKTVRHWRQKGKLSPVRPFAPWYYRINDVRRLAGLEPLEVHA</t>
  </si>
  <si>
    <t>MKGLKMNIGEKIRAKRLEQKLSQAELGEKFGVSRSYISKMEAGKRDPSDEVEAWATNEPFPDELPEEAEPYQEGFKAWQESVNSSRCPYRPGEDRGEWFKGYYAAQEKYHA</t>
  </si>
  <si>
    <t>MRPAFGKEVLKHCVDADISPSILADRCGVSRSYMLNVLRGDKRPSARITRLIIEALGLQGQPRFQLVQLAADAAGYPLWN</t>
  </si>
  <si>
    <t>MAREKLREAIGRQRRALKMQQGDLAAAVGVSNGCWSRHENGQCEMSLTQALNALQALGCSVLVADQNGELVWEG</t>
  </si>
  <si>
    <t>MELTPYQQELTKYNKAAAKKAADGGSPYLHKGKADVFRYFSKNGALTQASIINRLRKYHGIDTFQKQNRRNNFTEVCKWIVANVCLETRTFSSNGTQGQIAKSIGVNQATVSRIISLMIKMGVIRPAFTDSENPNVQNAGVVGDKDGIPLNNVYVVQDDFCLLAGPTAGTKLITAFQTADEKAEAKTGWTLKERLITVRNTLWEGTIERRIKQITEGCFKKVVAKATDRSRAVQIIMKRMIDRGEDRELTDNQFDRIVNYRLKSCGFSA</t>
  </si>
  <si>
    <t>MSTALFVGEKGQGGAFAPSCPDFKAQIAELERKARERDLRRLERLEKAYYSEDLELCAMAAGEPVRLSCLKDNNARKGVYKVSNTTYYNRLAVCIKSNVQLLAYTLGKKYATAEELAVIQSGNIPEEIKTRMAVARRHLAEFTITIPHYKTETVEMARKRFCAVWRKFVKRVLNERYVGLFGDYVRVFESHKDGVLHCHIILECKKSLLRSGYSDFIWRQKNGDYQVDGRSVSDWVRRVWNDFKSGALESIGVGRRHSLQPVRKGVEAFAKYVSKYVSKDLSRRPAYLKGLRVVAFSADFLSGERLYPYDTDKDRKIYYYSKTADAVKWRYRRFVSWQIECAATIVRRAKLTRFCAALGISKDSLKRCPFWGFLTRNGVSSIGLGEHKNKWELCADVRNWLGDKFKTVMKFKGDNRLYDYADFLKEPLERRLETEFKPVGFIVSGVWQSLRAARIECRSGF</t>
  </si>
  <si>
    <t>MSERFLIKKEKLLNLLKSYAYGRLSDLAEIRARLSKACLKNLDGLISKEELKAAWLRYDSEMRAATRGVIEWINSDPKNARKFAQKIPVQAEFAY</t>
  </si>
  <si>
    <t>GEPVRLSCLKDNNARKGVYKVSNTTYYNRLAVCIKSNVQLLAYSLGKKYATAEELAVIQSGNIPKEIKTRMAVARRHLAEFTITIPHYKTETVEMARKRFCAVWRKFVKRVLNERYAGLFGDYVRVFESHKDGVLHCHIILECKKSLLRGGYSDFIWRQKNGDYQVDGRSVSDWVRRVWNDFKSGALEPIGVGRRHSLQPIRKGVEAFAKYVSKYVSKDLAKRPLYLKGLRVVAFSADFLGGERLYPYDTDKDRKIYYYSKTADAVKWRYRRFVSWQIECAATIVRRAKLTRFCAALGISKDSLKRCPFWGFLTRNAVSSIGLGEHKNKWELCADVRNWLGDKFKTVMKFKGDNRLYDYADFLKEPLERRLETEFKPVGFIVSGVWQSIRAARIECRRRFLIKKEKLLNLLKSYAYGRLSDLAEIRARLSKACLKNLDGLISKEELKAAWLRFDSEMRAATRGVIEWINSDPKNSRKSAQKIPVQAEFAY</t>
  </si>
  <si>
    <t>MSTALFVGEKGQGGAFAPSCPDFKAQIAELERKAQERDLRRLERLEKAYYSEDLELCAMAAG</t>
  </si>
  <si>
    <t>MSTALCVGGGAGCENPARLSVVERIRQIEAAARERDARRLERLEKRAIDLRENEELRLCAMAAGEAVRLSCQKDNISRKSVNHTYYNRCAAALQTNISRWVLSIGKRYAPDDVRRNVDNIGYTPALLAEIERVAKLHVAEFTITMRSSAGADLLGERRRFSRAWNAFNKRYLKEIAADYFGEFVRVFEAHKSGVLHAHVLIECKKPLCNFGENGRPLPFRFKPSGAVDGRTVAPWVTDVWRTIRTGQLDYLGIGERHTLQPIRKGVNLFARYISKYISKDIVNRKPHLRGLRMVAYSRDFLSGCRVMAYDYDKSVIIPYWSKTHKCEKYRYKRFTSFDIECAATRVRRLKMRTLCRWLEVPKWKLKRKLGAKWGFLTRNLISKMPVAKTVYKRFDKWEKFAAVRNFCGHKSNCVMRFDGDGTIYGYPEFMQFPAEVRQEESWHVCGFVDSGEFVSLKKRLSCFLENIKNEYKIVYERAKEKVIGFKDELRGWWKRLNAAYWRFDKGEISCEKWLGIARGCLAKIRELEEFYDEFTERRKRPENEKTEIAIPVYEQAEFAF</t>
  </si>
  <si>
    <t>MSTALCVKGGAGCESPARLSVVERIRQIEAAARERDARRLERLEKRAIETRENEELRLCAMAAGEAVRLSCQKDNISRKATLNHTYYNRCAAALQTNISRWVLSIGKRYASETVRRNVDNIGYTPALLAEIERVAKLHVAEFTITMRSSAGADLIGERRRFSRAWNAFNKRYLKEIAAEYFGEFVRVFEAHKSGILHAHVLIECKKPLCNFGENGRPLPFKFKPSGAVDGRTVAPWVTEVWRTIRTGQLDYLGIGERHTLQPIRKGVNLFARYISKYISKDIVNRKPHLRGLRMVAYSRDFLSGCRVMAYDYDKSVIIPYWSKTHNCEKYRYKRFTSFDIECASTRVRRLKMRTLCRWLEMPKWKLKRKLGAKWGFLTRNLISKMPVAKTVYKRFDKWERFAAVRNFCGHKSNCVMRFDGDGTIYGYPEFMQFPTEVRQEEEWHVCGFVESGEFISLKKRLSCFLENIKNEFKIVYERAKEKVIGFKDELRAWWKRLNAAYWQFDRGEIPCEKWLGIARGCLAKIRELEEFYDEFTERRKRPENENAEIAIPVCEQAQFAF</t>
  </si>
  <si>
    <t>MGCQGKSNVGHALSWHGLRSEDWASIEPDDRSYVKSMCRKHGELGRPLAVDYLHRAKESRFNANQRLRALSEALEMGKTGLTATVHDGELKKWCKRHAEEIEMVCEQWTKRAGVDEAIRYARKRVEDCGLVFPIADPDNATREEWGHAMARVFDPRWWRLQARRIQARKIEAVAREIRLVHKDAGIYSSDVTVKRRKGQKRRNYDALTAMEAVNEDGEAVNLAELVKSSVSNPVNRRAELMVRIKGFEQCADAAGHVGVFITLTAPSKYHRMTYIKSMDRALPNRKYQGFDPRETQAYFCRLWSQIRAQLWREEIRPYGFRVAEPHHDGTPHWHMLLFVDKEQAARLRAVIEDYGIREDGKEWGAARQRVKIVNIDPEKGSAAGYIAKYVAKNIDGHGLEEDLYGQPADSSAARIDAWASAWGIRQFQQIGGASVTVWRELRRLKLDDIASDEETSVEVIKAFLAADSSDWAAYTMIQGGMTVRREDQLIRSNYEDNGKGRYYQPVKRLVGVVARGFGDLATRLTQWVIQRAGTADKQAERLEAMDRENAYPRGSSLEELEDIGQPMTLEELQALDAGPFCGAGTAPPWTRGNNCTPVQGLHEPAPPGGGSTSAEGGQWGSE</t>
  </si>
  <si>
    <t>MSAIGDVYDRAWIAEQVRPLPYRFRRPILADYQNIFQRQSRRSANTFLRESMELLPSSAFRLASSDYELVDFAKARAGKCGTAAAGARGNVLAVCEAITMGAGVKPPEGRDITERGAVERMKCDMWWRRGVRTTHGRAVEDAAVKMGLVHHKAGLYASDESVQRRRQQKSRNRLMLEAVQAVNELGQSYTLAELAALSVSNPTIRRGELMTRIAGFELLADQVGHVGEFYTFTCPSRMHPRHFKTGKRNSKYDGTNPREAQKYLANVWARIRAALGRRDISIYGFRVAEPQHDGTPHWHLLLFMDGAHREAVRALCAKYCLQDSGNERGANKYRFKPVAIDKRRGSAAGYIAKYIAKNIDGYGVDADLFGNDPKASAARVDAWASTWGIRQFQQVGGPSVTVWRELRRLGEREGLGGVLGEAVKCADSGDWAGFIVAMGGAGLSRKDRPIQLAKRDTLDKKTGEIKVNRYGEPSAGDIYGVECGSVIVPTRVHTWTISRGAKQEAAGSLTEVGQVANWENRQPVASSFDLRAAPAAPWSPVNNCTEVGFERKNNGVEGHCRESKRGKHHQQGAVYRASGGLDDRAHRRAATENRAIGKGVD</t>
  </si>
  <si>
    <t>MITIKAKKHNADMFFSDSSNSDLSEIRIEDSFQCDIEAHNAKAFDSFSISRLSVKQSNKLKMLPYQLRSALASEVVRGRNSVNGYERLIDFCGDVFNYPSDIVKGIDSLVAKQVRNYGIDSAIKYAQKKQEQLNKAFSFPVDWRLISTTVKRAMFADKQAGLALSILNDVTGKTPREVVLFMIDRLSAFEWGVCAFDVDCDPYDSKYLLMISYFIDSAWWQRKIDKAYISSCENARRVAGLVGNEESVYASIVAVDWYKQKQAQTEKWLKTIVMRNSAGLAISMFDIHQASLANPENRRNELMVRINGMQEHADSMGLNGLFITMTTPSRFHAMKKHGKNYIENDKFDGSTVKDGQEWLKKRWSLIRSAWNDAGISPLGLRVAEPHKDGTVHWHMLVFVSPDLKETALSIFKHYMFCLNKYPNKFINDRDELKSVNQFNARFLSKEIDPKKGSAAAYVAKYISKNINASSVEKLPENESGKTLSSLISNVNAWCRIASIRQFQMFGMPSITIWRELRRLHSESDSEVINLFRQATGIKGSEDKPNFWSFIKLGMKFGYPELVKGITENSRGMEVETIVGVQHGLTFEQTHFNGEWLKDKASKEVIKAINDRFVAAGKNDVEAVFDSLAAIALALDIEGKDCPSWTSGTNCRIPKVISVNGRSFTLDDAIKAHDLRMKEHENEEIVYFEFED</t>
  </si>
  <si>
    <t>MTVDLRKDRPRWRLIVNYSRDISDKSKHRIKVKNSDLKSIRQFVLNKVDGLPRYVQRRLVRHYVKIFNQKLPENNELFANIWLRDVIKPVKNVLDRCPLTSKQLRRDEAVELLAKFKADECLSIVTNCQMHREYEKNLFFAYSELDALCDEWQIDAPYQVQVAKYQIIEAAECAILRMCCEKWWYRKLKRIKDHTNEHILIVLGDVQKKISPYISAQSLSEWKSQQKSNKDYMEAMELVQTCFDESGQEFENVISLAHMFERSSANPKNRFTELMVRCRGLENLSLDDGFVGQFLTITTPSKYHATLKNGKQNPKYIGVNPKQTQAYLVNQWAKIRAQLKRDEIVYYGVRVVEPHHDGTPHWHLLLFVHPEQKDGLIETCRDYALEIDGLEEGAQKHRFTVEEIDPAKGSATGYIAKYLSKNINGEYISNGNNGAAESGDILGGGTSGRDSVLCDNDDSAKNADYESGKNASEGAQRATAWASRWNLRQFQFFGAEPVTIYREARRLSLSQEDIEVERIRQAVESKDKKGKWYAFTQAMREARVNLAYELSTNDYAESVRKIKGLISSSGYVETRESEWVLRKRGSGSPRSPVINCTGSVSGASELTAMGFTPQQVEWLLSGKRVDDGHGISHMLKYGELVEYRS</t>
  </si>
  <si>
    <t>MRSIAIGHEPIKGGLKPIELIRPVPFCSPAFGFDKAAEYAKEQLKKIPTTYLRRHAAKLYAARFNSTTAKNPEKSANIFMRELVKRVDQIVTRSPLNITELQRDKRRKDKAKQLALICQQMGIVDFDKSMTLEQATALVISKYQKLAEFTINQIDTAPAYSTYEAFMKKGGNPEILADKLEIAIRRMTCDKWWQRKLNRARDMTLEHLNITLGLVNKKKSPYASLQAVNEFKYAKKSQQKWLDSMQLESDDGETTLDLAEVFKGSVSNPEIRRVELMVRIRGYEEYAQEQGMKAVFYTITAPSKYHANSKKYNNATPKETQAFLVNQWAKARAELNKIDVPVFGVRVVEPHHDATPHWHMLLFMLPEHEQVTTKALRGYAMQIDGDEKGAEQARFTAENIDPSKGSAVGYIAKYISKNINANHIEGEKDNETGGEFNNENGLVLNVGAWASRWRIRQFQFVGGASVGVWREIRRAKPEMLDKSTDVLREIFSAADNSQFAQFINLMGGAFAKRSERPIQISRVADGLNEYGEEKKRVVGLESCSNVLKTRLMRFALKKRSDSDAPWSTENNCNHPANDWQIGAGDRLNPIAFIPKEIRNNVLRGATYYEVDEQLKTITEFKVKNNQLTQESIGL</t>
  </si>
  <si>
    <t>MRSLPIAYEPTKGGLKPIELTRPLPFCSPAFGFDKAAEYAKEQLKKIPTTYLRRHAAKLYAARFNSTTAKNPERSANIFMRELMKRVDDIVTRSPLSITELQREKRRKDKAAQLALVCQQEGIVSFDENMTLAQATALVISKYQQLAEFTISQINSAPAWAMFQTFMEKGGNSELLADKLESAIKRMSCEKWWLRKLNRARDMTLEHLNITLGLVNKKNSPYASLQAINEFRYAKKSQKEWLDSMQLESEDGETVLDLAEVFKGSVSNPEVRRVELMVRIRGYEEYAQAEGMQAVFYTITAPSQYHANSKKYNNATPKETQAFLVNQWAKVRAELSKAGVPVFGVRVVEPHHDATPHWHMLLFMKPGHESETTSTIKKYAMQIDGDEQGAAKARFTAEYIDPAKGSAVGYIAKYISKNINANHVEGETDHETGGEFNAVDGLVLNVGAWASRWRIRQFQFVGGVSVGLWREFRRIKSEKAAVLSQMASDVFNAADNSQYARFMDLLGGAFIKRTERPFQVSRISDGLNEYGESKKRIVGIEGLQGQVLKTREVRFSLKSRDSGATWSTGNNCNYPAEDWQISAGEKLNPIAFIPKEIRNSVLRGATYFETDEARKTITQFRVKNNQLTQESINYG</t>
  </si>
  <si>
    <t>MINNGYTAPLNLDRAAREASRFFSMSDEYAERIRQAGRSARRAAALRLVKAAKSPTDRFPGLTGAYFNRAAPKVKPALVELPEPKPHTAQDLKQPGTWAVVEKRDWCGEWRLRMETRPGSDHKTPENSGDRITAMLSERGAKKISESCYWLACKRGGYTTFATLTLSEEARRNLQRRVLKPTGNQSPDGFTTIKPEIEPAKPKQRPLAPVFDGENQHAEANQAATVAAEYTPLHETTGRPYTPLQPEWVLSVQKEASRFFEAAGQMYRRGWQYQNENGETVRVPGSRALYCVEGEETDKRNGARFTRLKWWREPLDYLWVAENPDRVDEETGEYLGENPHIHLMMRWRVPYRHFQAWAERLEKLWGHGFAHLEKIKDPQKAGAYVAKAAGYLTKGQGKADQGEIRGNRYGISKRARAPGWIECERHQVGMIGWLLAEAHEIWNNRHGEKIQRREKLKRELEAVNDGPRRQKIGKLLEGVRQEIEPLPRVSKYAALFKSEEQKTQFFEWASRKGWTPEPQESLWLTLWRREQWQRRNGTRLNAGPEAWGAWFALADSGAVECENDDDYQGVSVQELQAVYG</t>
  </si>
  <si>
    <t>MIDNAYTAPINLDRANREASRFFSMSDEYAERIRQAGRSARRAEAHRLVKAAKSPTDRFPGITGAYFNRAAPKLKPALVELPEPKPHTAQDLKQPGTWAVVEKRDWCGEWRLRMETRPGSDHKIPENSGDRITAMLSERGAKKISESCYWLACKRGGYTTFATLTLSEEARRNLQRKVLKQTGNQSPDGFTTIKPEIEAPKPKQRPLAPLFDGENQHAEANQAATVAAEYTPLFRNPKTADGDRETLRPYTPLQPEWVLSVQKEASRFFEAAGKMYQRGWQYKDENGETVKVPGSSKCIPAKRTATTEGNPVTWLEDGPYTPIKFKREPLDYLWVAENPDRVDEDTGEYLGENPHIHLMMRWRVPYRHFQAWAERLEKLWGHGFAHLEKIKDPQKAGAYVAKAAGYLTKGQGKADQGEIRGNRYGISKRARAPGWIECERHQVGLIGWLLAEAHEIWNNRHGEKIQRREKLKRELEAVNDGPRRQKIGALLEGVRKEIEPLPRISKYAALFKSQEQKSRFFEWASRKGWTPEPQESLWLTLWRREQWQRRNGTRLNAGPEAWGAWFALADSGAVECDNDADFQGIHLQELQAAGL</t>
  </si>
  <si>
    <t>MRQIRAQDERNATSDAAAKRAEAHRLVKAAKSPTEQNSTEILKEHAGIKYTDGFLARQDAREKIAAIGDERGLSEWQRLADIDYPAPPGQEYKREKPGGMLWMFDERNGKQEGYDQNPLPTYDPTFIGDGSEQTHKVDLTTGEIIRVRRYESGSCAVVEKRTWADEYRIRTKVYQAINCLPPEQAGPRYTKRLSLEGARKISDSCRFMALKKGGFSTFLTLTLDTAARCRVEIRENHGPCTELAFNEKTRRYSPAVTRLVGNREIYIPMPWNVLPALMANESGRGAYDQTFQTVQKELSRFWDAAQKMYQRGWLQEHEGLIHSGAPSKIIGWKGDMVATDGMPPKGQPVREKLQYCWVVENPKNEKGQDNPHIHILMRWRVPFRDFQAWAKRLEKMWGQGFAHLEKIKEPECAGAYMAKAAGYMTKGAEDEDGVSTQGIVRGNRYGISAEARAPDWDLVGIYENGLMGTLIRDVYDHFLFSHGNKVQQRNRLKELLEETPKEETRKRQNIGRALEKMRNDLNKNPDIPHRPSKYQLVITGVHKVAEFFTWAKDTTGKVVSNWLPAKDRGTAWSEAEKPEGPYLQEMRRSLWRARADKFKGMCEQYWAALRAGTIPEWADHDDDKTADDFRMGVI</t>
  </si>
  <si>
    <t>MEFAEATDDQIRAAALGFLKMGPPAPGTCNKAGIDRAIERAQKCAFSSSSSRDSGGFMPLGGRAAFSLVKAAKSPTNDKIAQTEAAKLKFEVACAFNAGQHKRMLETGEIPAPVFVDVVEGRERVGHGAPGVQCIVEQRKWADEIRIRSQVETASGTAPPAQSGPRISDWLSDRGLRALTDSAGFVSATQGGYTTFVTLTFNDDGRERLAKGETTIQREASRCFDAWAKMYQRGLKRQGIAGNADDFDYLWVVEVPDNEAGEPNPHLHVLMRWAVPFAKFKGWSERLEGAWGQGFAHLEKIESGKGAAAYISKAIGYLCKAQGKADQGTVRGNRYGISKSARAPGWELMSRMQLDCMGQLIADIYDHLSFTNGPDYKQRQQLNRDTAALKAEGAVQRKKNNTKKSPGWIINKQRKVAKALAAVREKLDAIPVRASRYQLILKGEQAAKTFFKWAYHPTGSKSILPSDWLPEKPTGICFKPGEAPAGKQSLYFVKLRAQFHAMKRQRWAMPDSVSAWLFDEYESRKQERRESWYLYECYHRRGEMEA</t>
  </si>
  <si>
    <t>MNHLYDPQPEREFTNILSPQDVGFIVGAKQNIEITNKRLAAIESGFFSAPNSDWMKSEEQKLKAAEQIHHVRTKTSSKLGREAQGEALKRLGSSKGAKVRHRKNSITERFATRNRRRRVSHGTISEMGVNHDDDYQAPRKMQSGWVFNPDLSARRLEYVPSNQTRAYLMRREWSNQIKMQLVYHPAPQDAPPTNNGDRYTEKLTSRAVRKIFESGAYVAAAQGGFTTFLTLTFTPEQRDKIFSGEVTLGSEVSRFLDGAKKMYRRGFTAEIRGEKDNNLQRNITLCNEVREVEGRNDGFHYIWVAECPANENGEPNPHVHILLNWQVEKEIFHSWAQRIEKIWGNGFATLEKIKHPKAAGSYLIKAVGYAAKGDNATQGLIRGNRYNIARCSRAPSWDVLAAFDVDNMASIIRECGYKLERWRKPLEKEINRKKFKKDELIKVFAIENKKGEKKKIFKLKSLIKRLETEITEHKEILKSRGAFARSDNIFSITFEGEQAAEKMDNFLHWAAGARRWSMKCDEINMDDIQQNAVLQYSSEYQQFLERRADWQSQLNQMLPPLPNDEEVEIRRQMTMELMEDYEREIRKVA</t>
  </si>
  <si>
    <t>MKHLYEPHPECEIPNQLSPQDVGYIVGAKQNFEITKKRLAAIDSGFFSAQNSDYIESENQKLRISEQLHHVRTKNTLTPERAARIEDAKRLGLSKGAKVRHRKNSMTERFATRNRRLSVSHGTITELGVNHDDDYQAPRKMQSGWVFNPDLSARRLEYVPSNQTRAYLMCREWSNQIKMQLVYHPAPQDAPPTNNGDRYTEKLSARAVRKIFESGAYVAATKGGFTTFLTLTFDDIQRSKLFATNSNIHLTSQGCEFTPITEDLRPYSPLQITLGNEVSRFLDSAKRVYQRGFSYKLSELKGQGNLTLGGDDISVDGHYKPAPLKSKDGLFELVGPARVAADFDYIWVAECPENEHGQPNPHVHVLLNWEVEENHFQAWADRLASIWGHGFANLKRIKTSMGAASYLVKALGYAAKGNNCEQGLIKGNRYNIARCSRAPNWDVLAAFDVDNMASIIRECGYKLEKWRKPLEKEINRKKFKKDELIKVFAIENKKGEKKKIFKLQSLIKRLETEITEHKEILKSRGAFARSDNIFSITFEGEQAAEKMDTFLNWAAGARRWSMKCDEINMDDIQQNALLQYSSEYQQFLERRADWQSQLNQMLPPLPDDEEVEIKHQMAMELMEDYEREIRKVA</t>
  </si>
  <si>
    <t>MMSGLDTVANNPTRNSKFQCENAKDYRHRLRNRAGEILGGEHRTSHCGRRRCSEVVSVHKTKTGTCYRGISTCGSIWTCPECASKISNGRAEEVEELVRAHERQGNGMVFMNTLTMRHTSHDTCNELRQLLLWAWDQLIRSGHWKRVKERFGVHGYIRAFEITHGVNGWHPHLHILWFTDELSEEEQNELKFEIFDRWSDLMAKKGIEVSLKAQDFYKAENPQKAGQYISKWGSGAEIAKGALKRSEKGRSIWQLIDDADNGSNSSAVLFAEYAKTFHRARHLTYSRGLRERYQLKDEASDEQLSMAEEMEAHEIEEGGEVFRFDPHSWIQVVRKRLTAQVLGAAMIGPDEVENLLIRHEIDLPEFKPEAYGPISGQLARIPEYTGFVRTPKGTGSTKVLNQSHVRREMQSLKPEKEDEAA</t>
  </si>
  <si>
    <t>MGAKMTNPLKGTQVELPPLFLKDNLEQLNGAQKRDRLRTVAGQILTGERVYKCGRHRIGAIVTISASSTGAMFNGVETCGSIWHCPVCAEKISNKRRLEVAAAIDGTKERRGGVYMLTLTMKHAPFDKCAALKDAVAMAWRKLQNTRAWRSIKEDRQIFGTIRALEITHGANGWHPHLHILLLTENELSEHEQEETRLEIFEQWDKKIYALTGQYCHADACDLRPTNSSEYLTKGADRKAGKMKWGADREISKANIKQGKGGKTPFELLEAAYYGNRQAAAMFAEYAAAFKGARHITWTHGLKDFFEIAEILDEKIAEISPEKVAGQDELPFSEDLNMRMIVALDRGTWAAVCRHNLRPDLLDAAYKHGRAGVVGLLAKYGLSVWLGTGHINEDQTNAQFSNDGKVIFNRVTARPPRLTEMPHSATPWKD</t>
  </si>
  <si>
    <t>MTAAMQAKHHAFSGALTMPHHRFQTAEVLRTAISLAFQKLQAGAPWLRMKQGANFVGWVRALEVTHGRNGWHPHIHLVAMFAAGTPIEKIEAFGVLLFERWSRIIASMGFGECNPEVWQWEPLRNAVEAGDYLVKWGADRELTYAHMKIAKGGGRSPWQLLEDAMNGDRQAAALFREYALAFKGARQLTYSRGFREVYGLREALDDVEAASCDEVEERNPVIATLTRKTWHALRSRRLVPALLRAVEACPAWETIRDFLKRWGIVPDGQDGSPPRPGGVCGVPDGGGVEVAGSSGRPARNPDTTGGSQSGNDRPD</t>
  </si>
  <si>
    <t>MLGCSEAGGAVYMMAFTAPHYRGQGLRGLKDRMGLAWRKMLSGAPWGRLRGDMGLIGYIKGLEVTHGIKNGWHPHFHILFFLEKPLTEQEREKFEWKLFNRWDQIVCEAGSDPCNFAVFKLEQAHTPEAAGDYVAKFGSDYEITHLHTKAAKGGGRSPWALLDLSAKGYQEAGKRFGEYSRAMFGARQLTWSKGLKDLYRVSDPSDEDVAETNHGDVVITLDGKEVDEVQRAGYRCFLAMLRAAETGGAVAVRAFLRDFGLGRRSDDLRAFRSQYYGETDNDDKGEFAGRAPASKRDMAVHGVH</t>
  </si>
  <si>
    <t>MIAESAAQAPSLGITANIAAAPGVPGAKTEAVRAAEEDAAARSPEAAKARRWKLQRVAQGLLRQERVAHCQRSVSSDVGVSVYRTGDGAHFAGVVTCGSVWHCPVCAAKITEGRREELQHATTEHARHGGAVYLITYTFRHHEGEDLGENVKAFSEALRKLKATRAYKRAMEDAGAIGTVRALEVTHGENGWHPHVHELVFADEGAIEALEAIRPLWTKAVRKVGLSAALEHGFDVRGGDYAAEYVAKFGHEPGEERGWSAAREVAKAASKRARGPKGMTPFALLEAAGAGDHKAAVLFQEYALVFKGRRQLFWSPGLKDRLKVQEATDAELAERVQEDPELVAVVSLEDWRHVLRHDARFELLQVAARYGERGVHAFLARIRGAPGTHRGSYHLQGHFGGGLRELYA</t>
  </si>
  <si>
    <t>MLNQVQLIGHLGVDPEVKHLQDGKLATFTLATTEKWKDANGIRQEKTEWHRVTIFNDALVKVAESYLRKGSKVFIQGRLSTDKYQKDGQDHYATKIILSNYGAILTMLDKKPEGE</t>
  </si>
  <si>
    <t>MNIVHLIGNLGADPEIRHTQDGHRIASLSLATNKSWKDKLTGERKEHTEWHRVTIVSDALAGVAQNYCKKGGKIAITGELRTRKWTDNNDIERYSTEIIVGQFGGRLELLDKREGGGTPPPAGGDMDDEIPF</t>
  </si>
  <si>
    <t>MNQNTKIKQNMSSYNQCTFVGNLTADPELRKIGDKATPVLDGSLAVNRVYKDKEGRKVEDVDFIPFTSFGKAAEILAKYLRKGDSVLLSGEMRQDKWEDKESGQKRSQLKLRVENFTLLNNKRD</t>
  </si>
  <si>
    <t>MSNFNQVILMGNLTRDPNLSYTPGQTAVVEFGLAVNRKWTKTDGSKGEEVLFIECQCYGKRAEVISKYFEKGNPIFVQGRLKLEQWSGDDGKQHSRIRIVVENFEFIGSKKGGDVAEPGPDESSSAAG</t>
  </si>
  <si>
    <t>MLNKVQIIGNVGQVEIRQSNGKKVASFSIATNENYKDKNGNKVTKVNWFRVAAFSDHYVELIEKYVKKGDRLFIEGSLQNSSYEKDGVTHYNTDIHLTGFNSQLILLTPKPKEDGDKMPEELPPEPAGDKEAEPWPGANDGIPF</t>
  </si>
  <si>
    <t>MEYIEKIESEYELANYYRNDNSDFVGKGGLLWAIWLRGKSQLNRIIHAKAIVRVKAARLSESEKRKWRNVYRKLSELEKTEIAKRDLKMRYSGFKIVRV</t>
  </si>
  <si>
    <t>MDIVRIRKSNPLFMIRKVYAQKYRNGEYFGAMWQSWLKCGMPREERARHLLVLLEVKAENASENGKRILRERYRRVLKIEKTAMLN</t>
  </si>
  <si>
    <t>MNIIRIRKSNPIFIIRRLYAQRYRNGGYFGALWSSWLKTGMPREERARHLLVLLEVKAENATENGKRVLRERYRKVLKIEKAAMLN</t>
  </si>
  <si>
    <t>MMIAALFVQPDGVYAGVPGVDLWDEKRDARRYRGPYPVVAHPPCERWGKLWAGQPLWIKRTGQRKIKGDDGGCFAAALASVRKWGGVLEHPWGSHAWSHFGLAKPPRSGGWILADGIGWTCCVEQGRYGHYARKPTLLYYVGKRRPPDLMWGISEPRYPDWAIQKHGLAWCKKAGELAFRGGGGNVTPRIGTPAPFRDLLISISQAVSA</t>
  </si>
  <si>
    <t>MIAVLFARSDSIYKGIPGCDVFDIDRDALTFSGGMPVIAHPPCRSWGRLAHMAKPRPGERELAPWAVDQIRKWGGVLEHPVTSRLWKEKPLPGPGERDQFGGFSIVVPQYWFGHRCEKMTSLYICGIEPSELPEIGFKLGEPEYVIMKSRNNHHRKKVVDKPEREKTPEAFAHFLIDIASQCRPQEVRAA</t>
  </si>
  <si>
    <t>MLSAVVAVLFSRSDSVYKSMSGCDVWDRERDATKWPGGYPVVAHPPCRAWGQLRALANPEPGEKELALFAVDKVREFGGVLEHPLRSTLWPVAGLPEPGCVDDFGGWTLQVNQFDWGHRANKSTRLYIVGCDHRRIPKVRLALGEASHVCGTSGRRTDGSRLKKGDAGWRPEITKKEREATPPAFAEWLCELAKRCSC</t>
  </si>
  <si>
    <t>MGNLSVAVLCARDDSIYKSLPGCDVYDKARDANTYAGNLPIVAHPPCRGWGRLRKQAKPVAGELDLARFTIREIRKWGGVLEHPECSSLWNDQSLPPHGLDDKGDIVFDRHGGFTLVVDQFWWGHLARKRTWLYICGVLPGDIPILPLTLGDAPRVISHSRPIHRPFRSELTKADRERTPRDFALWLLDCAGRSVSKLAT</t>
  </si>
  <si>
    <t>MAYPGGKNGSGVYQKIINNIPPHRVYIETHLGGGAIMRLKRPADVSYGIDIDKAVCASWRAGHGETVLNGDAVTWLRSYDFCGDEFIYADPPYLMETRRSGPLYNHEYTREQHIELLEALKALPCAVAVSGYYSDLYSELLDGWRHITFEAMTRGGSMATEYLWMNYPEPLELHDYQYLGENFTDRQRIKRKRERWQNKFENLPLMEKQVIMRALQDSRK</t>
  </si>
  <si>
    <t>MFPGADLLGRGFEAEGFCVVRGPDLVWGGDVRDFHPPPGAFAGVIGGPPCQDFSRARRCPPTGNGVAMLHEFSRVVYEARPDWWLMENVPGVDHLMVEGYSVQRFNLNASECGCRQNRLRTFHFGTCDGSMAVCDRAVTFRHLERTCLASEASRPDRRGWADFCELQGLPRDFDLPGLSVSAKYRAVGNGVPVPMARVIARAVRARGQSRFVRLCACGCGRPLSIRQKCATPACRKRLERARRAA</t>
  </si>
  <si>
    <t>MKALDLFCCAGGASMGLHQSGFEVIGVDRNFSKNYPFQMIVGDVFEVLSWLDLGMFDFIWASPPCQQFSKATPAARRAMHADLIAPCRDVLEASSKLYCMENVECAPMRPDVVLTGDMFALNTYRKRIFELNFPVLAPTPGPRFGPETRPGAVTVAGGGGGSAGTFSAWCDAMEIHWMNRREIVQAVPPAYARFIAGWAKKAIDDQAEINLAHRKAEMVPAE</t>
  </si>
  <si>
    <t>MKNTLVLSTFPGIDLFGRAFEEQGACVVQAQDKILGGDICRFKPVKGRFDGVIGGSPCQDYSRKNRKPSNYSDKMLNEFRRVVLESEPEWFLHENVVGVPEFEISGYKIQRFVLDLAWFSEYSRQRVFTFGSKSGVFLDPIYKVIKGVKGTAVLGGDSRSYEACCEIQGLDEPLDLGFLNLESKKQVVANAVPLQIGRYIAGLIASEFYSSNAIEFEPKKVNRCKCGCGRRVVGRAKTANATCRKRLSRKKTRPQ</t>
  </si>
  <si>
    <t>MRKFGTADCETDPFLFGRVPEPFIWGFYDEEGFKYFYDTKEFLEYIREYDGIIYMHNGGKFDFYFLLDDLDPQETIMIINGRIAKMKIGKCEVRDSFLLLPVPLSAYQKDEIDYNLFERDTRNSHMIEIIEYLKGDVKYLYDILLANFEDYGQKLTLASSAFDYWNKNFNPSKRKPKTNKHFYNHYSNYYYGGRVQCFEKGLIEEDFKAFDINSAYPFAMQFEHPYGEEYKVSRKLPDNEDILKRSFIEFIGISDGVLPHRENNTLIFPNDGEIRNYYATGWELHLALEKNLVDIRSIKRVATFQETISFKNYVDHFYKMKSEYKDKDAARYLLTKLYLNSLYGKFGQSSLKHRNYELIEPQFIEEYLTLEDHDYAFEGELGFLALMSQPVKENHMRFYNVTTAASITGFVRAYLYKHILECERPLYCDTDSISFIGKGNFKEGSELGEWEKEGDFEKGAICGKKLYAFKYKNEEKYKLSSKGVKLDEKEIFSIAKGNEILYKNDAPTFSIKTDVKFLERNVKMT</t>
  </si>
  <si>
    <t>MKEIWVADSETDPFKAGRIPKPFIWGAYNGSEYHQFTDTDEMVDFFEDKDVIVYAHNGGKFDWHFILHRLEQFEPLMVISGRLAKFKIGAAEFRDSYNILPFPLSAYQKDEIDYNIMEPDQRHKPENWKAITDYLKSDCVYLWQMVTEFVERYGLHLTQAGAALKVWEKIADTKAPKTNAFFYESLSPYYYGGRVECFQSGLINHEFKVIDINSAYPFAMKHLHPYGDSYDVSDALPNTTAHIQRSFIKVSCVSRGAFPYRSQNGLIFPSDDQRRTYTVTGWEFLAATETRTIEDWEIIEVVTFSESIRFDDYIDHFYEMKAETKRKGDKAGYIFAKLFLNSLYGKFGANPDNYDEYTIVKPCYIEAAECDGYDFAAELGPWALCSKPLSEEKQRYYNIAVAASITGFVRAYMWRSIVQCKGVIYCDTDSIACTDTGALELDDEKLGAWDVEAECDRGGVAGKKLYAFHKKGGGWKTASKGVRLKPEEIMEVAAGEEVTYNPENPSFSLKRGIKFISRKIVNRACNPETVELK</t>
  </si>
  <si>
    <t>MGKKRNDLESIGAADCETDPFKYGRVPKPFLWGLYINEQYYEFEKTIDFVNFVRDEEWTIYAHNGGRFDWHFVLWECEIKPDIKIIAGRIAEFKIGKCTFRDSYNILPIPLAAYQKDEISYDLFEKEERYKPENWKAIRDYLKSDCVYLHELVTRFVTDYGFNITLASTALKVFNNMAGLKTPRTNINYFENLNRFYFGGRVQAFKTGVFEKDFYYVDINSAYPYAMKYPHAYGNRRAKSRHLPDERDPKIFVRLNCRSNGHFPIRTEKGALSFPDNGNVYEFHITGHEYYMAEDLELLHEVEILEVLTFEDEICFGDYVDHFYVMKEEATINKDTAKRLFAKLFMNSLYGKYATNPTKYKQYSVQNINTAEEFEYNNPDYECSTEFGDNLLYERDLYDDELKFLNVATAASITGYVRAFMMQALCSVKNPYYCDTDSIICEGLGDLEIDATKLGAWDIEAKATFCAIAGKKLYTMLCEDGSTKTASKGARLTHEQLIEVASGGEVLYKSEAPTFSVSRGVRFIERKIRKT</t>
  </si>
  <si>
    <t>MTRKANRRLLENIGAADCETDPFKYGRIPKPFIWGLYINEQYYEFEKTIDFINFVRDEEWTIYAHNGGKFDWHFVLQECEIKPSVKIIAGRIAEFQIGKCTFRDSYNILPIPLAAYQKDEIDYALFEKETRYEPETWKAIRAYLKSDCVYLHELVTAFVSEYGFNITLASTALKVFNQMSNLKTPRTNLNYFERISPYYFGGRVQAFKTGTFEKDFYYVDINSAYPYAMMYDHAYGNKRTKSRHLPDEKDVKIFVTLKCKSNGHFPVRLENGSLSFPDDGNIYEFKVTGHEYYAAEELGLLEDVEIIEVLTFEDSICFANYVEHFYVMKEQATIEKDEAKRLFAKLFMNSLYGKYATNPTKYKQYSMQSVHTAEEFENFNPDYVCATEIGDNLLYERDLYDDELKFLNVATAASITGYVRAFMMRALCSVDTPYYCDTDSIICEGLGDLEIDATKLGAWDIEGEASFCAIAGKKLYSMVLKDGKTKTASKGARLTHDELVEVAQGGEVVWKSDAPTFSISRGIRFNERKIRKTA</t>
  </si>
  <si>
    <t>MLDFLGEAIGKVFGIVDKSVPDKDQAAKLKADLQATIWEYHSKLLEAAKATIVAEAQGESLLQRIWRPITMLTFTALIVAKWLGVTAPGISEEIEIQLLEIIKIGLGGYIVGRSVEKGVKAWKGHTDNGT</t>
  </si>
  <si>
    <t>MLGLDKILGGIFGVIDKVVPDKDLAQKIKFDVQSQAHSGEMKELDAAMKIIVAEAQGGAWLQRSWRPLTMLTFTGLIVAKWLGMTAPGITEQIELELFAIIKIGLGGYVFGRSAEKVATAWKAK</t>
  </si>
  <si>
    <t>MLGLDKILGGIFGVIDKVVPDKDLAQKIKFDVQSQAHSGEMKELDAAMKIIVAEAQGGAWLQRSWRPVTMLTFTGLIVAKWLGVTAPGITEQIELELFAIIKIGLGGYVFGRSAEKVATAWKAK</t>
  </si>
  <si>
    <t>MAAADPITAGLTFGRELLERLWPDPQDRAEGERQLLALAQTGELRAMATRARVVVAEAKSDGVLARNWRPATMLTLVALIVARWMGWTEAGISEALELELLGLIKLGLGGYVIGRSVEKVGRPALGRLAEAVRGRG</t>
  </si>
  <si>
    <t>MYKLLKNLWESLVIVLLALGIAWAVFPMLGCAQMYDENGELKTETVEDIKTGEKVASNIVSVVAPEFDWLVTGGTAAFASLATLIGKAFYDKKKG</t>
  </si>
  <si>
    <t>MYKVLKNLWESLVIVLLALGIAWAVFPMLGCAQMYDENGELKTETVEDIKTGEKVASNIVSVVAPEFDWLVTGGTAAFASLATLIGKAFYDKKKG</t>
  </si>
  <si>
    <t>MIKLLQKTKHELAFIFVAFALFLGGFWLSGCAAMQDLYDENGNLKTETVEDIRAGASFVKGVTDTAAPNLSPVVVGGSAVVGGALALIGKAFFRRKNNGV</t>
  </si>
  <si>
    <t>MIKLLQKTKHELAFIFVAFALFLGGFWLSGCAAMQDLYDENGNLKTETVEDIRAGASFVKGVTDSAAPNLSPVVVGGSAVVGGALALIGKAFFRRKVS</t>
  </si>
  <si>
    <t>MEHKIGEKLTKENYTSAAIWCYKNGATITKQGDDYVIVAIPAPTAAELAAAEIIELKKKLSETDYAVIKIAEGAATPEEYADIIGQRATWRARINELEAELGR</t>
  </si>
  <si>
    <t>MLAYNFNEENGSFIGSEEMLPDPLEPGRYLQPANSTLVPPPEFNPEKSTCRWDGMSWGVETIVNPEEPAEPEPTENELRQLKIMRLKAQLAAGDYRIVKIAEYAAAGKPAPYDIAELTAARDVIRAEINQLEYELVNPAPAEPEEPAGETSNAVE</t>
  </si>
  <si>
    <t>MQAFQYDENGYYSKTVDCQIDPRASVLAGKTVYLLPGSATFAEPLPEKPGYKVKFNGSAWEYEEIPPLPEPTPEELKQAEIWELKGKLAASDYAVIKIAEGAATAEEYADLIKSRQEWRARINELGG</t>
  </si>
  <si>
    <t>MYAKIINEETKACEVGLGTNTEFYRSIGMSEMEVEQGWDGQYYLAGYTPEKTQNIINSERITELQNYLNATDWYTVRFAETGAEIPEDIKAARQSAREEISRLRGDDDQDNSQMDPLH</t>
  </si>
  <si>
    <t>MALFGGLFNKSSKTNYQTTNQYADSSANAAEGSLAVGSGANVNITTTDAELAKTAVQTNAGLALGTVQTMAGLSGAALGTVERTAGAALDANRDVSTAALLTSRDVNLASLETNAALASHAVNTIAGVNEIAARERIDTLTTTNTALQSQQGAINRFADLAGGALERSQTPDSQVTKTLLYVVGAVAALFVLMLFRTNRRKS</t>
  </si>
  <si>
    <t>MASAVTPSYSQATTVDESITAQDSEIIKNGVKQTALGNAYTVGDNSTVTDAGAIEMVGNVGSQFLETVANITKGFTNGVLNATNSILTSNAAQNEEAALAAQKNVMEVLKYAVVGGAIVAAVYFFNKGSKRK</t>
  </si>
  <si>
    <t>MASAFGFSDSESSQTTYDNSITAQDSEIVTGQKAGGHAVAADNGATVNITDGGAFDVVKSAVEEVASLLTSWTTQQNQFALSGTTALLDNARVSQQESALTSQENLLSFLKFVGGAAAVVGCVYLFTKYAK</t>
  </si>
  <si>
    <t>MAFVKIPEELLDADITAAQFRILANLIKYSFDDGHSYIGYTKLAEACYTSKGFIVKSMKELEEKGFVQISHRGKFSRSNDVLLTFENGLKKRRVSGEILAGAPLKGSLNETPKGSLNESPKGSLNESPKGSLNESHGSLNESPHKDIRFKYQDLNLNTRETGSLNHTPRINSKYMEPDDVASGRTMPGGDADTVAENSAKEVGAAPTQTELEDFCLVSAFFEAFPELEPWVRFSKVGGYFALQPIGKLGKQRLDGEAQKVSGWFTLHGAKLVFESATKVLKGQILRGA</t>
  </si>
  <si>
    <t>MTPPTKQRSRFGICPEAVLKCQELNSTARLVYVAIASFVRPGYQTFPSYNRIADTVKISRITAIRAVKALEVAGFIKKEPAMRDDGGYSSNRYTLVSILKPSSIEDDTSPSITNDTTPSIVGDTSNNSSLKNNKNFNNFNNPRACARDNAADAQCPAQTDPEDFVPTDADYRLLQQVKNSAGKAGAWLQLIRVDGRYCVRPASPRAFQFITESDFNQAVEFVRKTAGSCQPLKFGQYLAREIVINE</t>
  </si>
  <si>
    <t>MIPQFTQIQLRVLKDKRVKPRMRDVMMLLQSMMNEQGVCWPSFNYIADSLGISRRTVINIINQLVKLNYVIKMKRTIEGTNEQTSNYYAINNNYDAGLPLRKKRGEKQAHKPVDKSDFGVKKISPPPSEKNCTPNQVDIFLTKCARAREGTPARMRENGALQVGFNCFDQLVWREVGNVLEEKGFSLQGLKIEKKQDKHYVIRPFEIKNEAARDIITAANLALQEMKGRKIGKITIPPEITLQEAI</t>
  </si>
  <si>
    <t>MAFVMIPEELLTIKLSSAQFRALIQIINNTYSSGKYAGCCCLGYQNLANLCFTTKGAIISTVKQLEELGFIEIDKRERFNRSNALRLTLENGFNRCRGNFEGTSGNDLKGSLNSTDERSLNSTDERSLNSTEGSLNSTLGSLNSTLGSLNSTPHIDLKFKNLDLKTKQRAHTREERYLKDTDENIAPADVAAGLSKPSQQAGENSAGNVGADVWAAKDKRMRKLLTRIYPDFTTWYALFRTPAGTYQINPVSSLIERIMPDKARINSVPDGVEVCSWAETPRLGLIKIM</t>
  </si>
  <si>
    <t>MTTTARTAAVIAGLGAVFWAVSQATARTQRLSRDEVYRLAQSVIEEHRLAVDPCMVTAIAKIESGYNPMAIRWEGHIGDASSGLMQTLLGTAYWLATDMSYGAHGTPALNDLFDPRVSIYFGAAYLHWLRTYRGLPRTEQWIVQSYNGGPGNFSGATERYWSRYVAAKQEVC</t>
  </si>
  <si>
    <t>MKKNNQLMLLSGGFMLIAAAILDDETRVELQKVLGLPEDFGADLFAPVNAGQRFAETRSTSNQTTGQFQSQTEAIKFPNNRKLTTTEVLRLADHVIEKYGIYSTSAQDLTVFAYVESSFRPWVQRDEGFDKSTGLMQTLLGTATDMYKKGYKALGKPTEQSLKDPIVSMYFGAAYLQWLKTNYAQWGYDYGNYEDFFIRSYNGGAGWRKTPNGAKNTEQYLKKWKSAKARLDLPNAIFMGV</t>
  </si>
  <si>
    <t>MSAARQIAVLAGLAGLFAVLSKKTLALPGAALPPGSVGALAVETVNRYFGGRIDPMILAAMAKIESGNNPLALRFEPHLPDYSVGLMQTLVGTAQWLWRDMGYRALPEPDAASLTDAATSMYFGAAYVDWLSNYRGVRRSEQWIVESYNGGPGNSNSQTRNHWQKYLAAKAALGG</t>
  </si>
  <si>
    <t>MTIAESALGLLLVGAVAAVLWARGKGPGADLSRVSLSDAPRPSWTPPTKAQPYMAAFREAERRYGLPPNILVRMAQQESNFDPNAVSPAGAVGLMQIVPKWHPTVDPRDPFASIDYAGRYLRQLYDRFGNWPEALAAYNWGPTVLERKGLDQAPRETRRYVAAIAGDLGLA</t>
  </si>
  <si>
    <t>MFGMNKKAETPSNSTGEQGKAPDPLGGARVENGRVVFDAGAGLGPVANENDGGRKVGVEDVKKLYTNEKFHRHVVRALQFIGRKKGYKSLQVDEGDPDFRDAVEVVYRRFADSALAPVMDKLGEQAVADIIIVSIGFGPLAKNVAAEHLEKKRQAKADAQARREKAAQDQPEPKKDDKGNE</t>
  </si>
  <si>
    <t>MMTEEKDPYIGDLDDVTWDAAKDDFSYGQQEIPKEVRDEFPEIGAQQGGMEREEFDRIVGTDRFSAHVAKLLNWNAKIQGVPEARIDASDQGFNAAMEVVYRRLLDGPGRYLLPYLTNRDLIDLWMVSTWAVPYAIRFRKAIAARKKAARAQAMAQHKAKEPEQKGADENVN</t>
  </si>
  <si>
    <t>MKKKPTTEAKASSVSDGDNLANPLASVRVENGKYVFDSPASDAANDNDNQETKDRTRAAIERLYSDDRFHGTLCGLLGWVGRKKGMQSLQIDKTDEDFKAASDVVYRRLMDGPMGPLLDRLSDQTIEDVIVCMAGFGPIAYACVTEVRAKSKKPLRKRNVTPENDNKGGEDVTT</t>
  </si>
  <si>
    <t>MIIVKRCKLPICKQKLLLNLFIAGCTARAAAPIVSVNRETAKLFFRKLRKRLYDYHISESRKLNGIVEIDECYTSSGYGGRKAAKQGRNLSGKIAIVGAVERKSKQLTLTRVFDTKENTLRKFAAGNVRQGATVFTDAFRAYSRLRQDGFKHHKVNHFLTFKDSKTGACTNLIESFWASMRRHLYRFCGGHRHNLNFWLSECALRFQFGAKFAKILKLALKLKI</t>
  </si>
  <si>
    <t>MIIVKRCKLPLSKQKLLLNLFIAGCTARAAAPIVAVNRETAKLFFRKLRKRLYDYHISESRKLNGIVEIDECYTSSGYGGRKAAKQGRNLSGKIAIVGAVERKSKQLTLTRVFDTKESTLRKFAAGNVRQGATVFTDAFRAYSRLRQDGFKHHKVNHFLTFKDSKTGACTNLIESFWASMRRHLYRFCGGHRHNLNFWLSECALRFQFGAKFAKILKLALKLKI</t>
  </si>
  <si>
    <t>GLAGKIAFAGAIERRGRRVRIERIRSASRENLTSFIARNVRRGSTVHTDSFKSYLDVPKYGYRHFRVNHFLTFKDGKSGACTNLIESVWAQVRRHWNRFCGGFRNNLHLWIAEIEWRIENSKNLTQAFKRILRKK</t>
  </si>
  <si>
    <t>MATKRKSKTRRSGVVKVYNTAEMTTSFPKSRKLMKQYKFTVYGDGTIVKSEIKQGASRKKPRKKSAKKR</t>
  </si>
  <si>
    <t>MARRVPQKRSGLVRVFDTAEMSANFPKSRKLVKQYKFTVYADGRITKSEIKNSAKKTAKTAAKKSANRKGHK</t>
  </si>
  <si>
    <t>MDILNIIAGVLLPIAGWVIGRFFTLEKNDSKLAAAVDNLTISIAEVCDDVKNLRQEVFNNNKRIYYIEKTQRERKCEGCKNV</t>
  </si>
  <si>
    <t>MDIINIIAGILLPIAGWVIGRFFALEKNDSKLAAAVDNLTISIAEVCDDVKNLRQEVFNNNKRIYYIEKTQRERKCEGCKNV</t>
  </si>
  <si>
    <t>MTWAEIISVVVFPALGWLYGRFSRLESADARLSEAIENLNKTCAEIWAEMKTFREFDKRIYLLEQRAKYDKTSSKN</t>
  </si>
  <si>
    <t>MFAKIMSTLAIKLLTEKVIIKVSITMLDYLTKKTTNTLDDELLATVKEALGE</t>
  </si>
  <si>
    <t>MFSTLAKYLAVKLLTETFIKRVCLATAKHLANKSENTLDNELIDALEDALN</t>
  </si>
  <si>
    <t>MLSTIGKYLAVKLLTETFIKRVFLATADHLAQKTDNKLDDEVVGALKDALK</t>
  </si>
  <si>
    <t>MKGLDKLKKLGRPALVDMAKKLGCKTHSGLNKTQLASRILKKQKLSELEEPGPSIQPELELEPESERKPEFESLATEAPEIEPELPQDEKQGPGGYREGAGRTPGLTDEKARVQRVLGNEVPDPTIKFAFECLFDGWESAVGVKGIALSKDEVTLIAVPTTNLKEYYFPGLNISPALELWIGLAIGVKAIVQSRIALIRETRKAEPVTESVEPGDEQKT</t>
  </si>
  <si>
    <t>MHTLQELLPLRKPALVAIGRQMDPPLKLHMSHNKEKCRELILGEQAKRQAVKDLANPTEPEQTDNALQPANPALEAKLTGSGPDNPSPLPSMAKRGGKREDAGRPKGMTDDRARAKRATENATPNPAIQATLEALFDGWSDRVKCKGLKLTKQEAFDLALPYTNMAIYFDVEKYIPDWYLLGVTMIWNTKAIIGCKIEILKAEQPGRFVKKDRKKGKFVKTPGENDKQAAAPAADKPQATGDPRFISQATLFGNN</t>
  </si>
  <si>
    <t>MRKVQEDFRWAPFEKLEGICFEEKDFRETLDGGQAFTWRELDASPLGFAAAYEGVFRKTALRAAVDGRGNVHICAPSDAPEGAAEKFLEYIDAKTDYAPIREALIKTGDANIAKALKIWPTLRILRQSPAEAIVCFICSSSKRIVQIKQCVALLSEKLGEYAGGGRHAPPSFEAIAAAPVETLRECKLGFRAGYLKKSAEKIVADGFDPDSLREIPYAEAKKYLTSLSGIGDKVADCILLFGASRFEAFPVDTWIKQAMTALYSTPPNADKIREFAAGRFGEYAGFAQQLIFAAIRKNLF</t>
  </si>
  <si>
    <t>MSHSMLTIQLVWQKATPILGRDQDIWRKDKFGSLIHRHSYGMQSDYGWHIDHIYPDSKGGPDVVANYQPLQWKNNIAKSDKVGLRGLSLFGSFPRS</t>
  </si>
  <si>
    <t>MIGAAAAADPLSPGYQLGRWLYLHPNARRLPGHIEQAARAAERHQLARRIHLSQARYELAQKIKALEEADGLARAERRAIERRVADYIEQHIAPLAEGDRTLRELPEHLRACRTTGALGIRPDQSHLVAWDAKCGQAKLCPDEAREEAHRIQRAYIPELLRQVKEGRDTRIYYAVLTMPNVAPGKLHQAKRAMFRRFRALLRKRARGRRRFSEITGALVTQEDPMGADGAWNVHLNAVLVVEGWLDYRELREAWHWNVELKRVRAPTVEALARTLRELVKYPVRMVAEKSQAKAAEGSAAPPMLEWAPTKWLEWWYANKGFRRTRSYGCLYAIQQDEEGAGALEDVEWIGTVAYRAGGYHVTLGRPPLDLIPDHKSTTSGAPGGPREPTTDPPGPSRPAPPD</t>
  </si>
  <si>
    <t>MLQHPPQKPYNSPQRPATGIPFVRRGRPDLDQVYATSSQAGLLIPYQATDTRAKQMAELDRAIYLAQDVSMGPRCLKYARTLERQFLVEEFKNLLIRGESPVSNANLKKHQEELLEALPGFQERRRIELVFADKLEEASYETNNFLLGTQIRSDVAKMRDCRQGGYSGVDRTTGARRTMWDEKCGKVRLCPDESRAETQRMATRYIPAIMAWMNGSRTRRRAFYCVFTEPNFSVGSLGDEKRLQFKRFKEKFIDRKRECTDADRARHGYSSRKKLVKTFPQIAGSLVIQEDPLSAGRDWNVHLNVILLVDGSIDFAEMREAWGNNVEIRELKPEVKDLTSTFLEIIKYAVQFTASKTASKKASGASEAPGLLEWSSIELLEWYQSQQAFRRTRSYGALFRLKKEEESLEASETETQWITRFQFSGDGTYYVDLILENNFFDSGVKKTSFDKRNNGPPGQGRKDE</t>
  </si>
  <si>
    <t>MASILGESALVSGSPGDVCEKGVKQMLVKKESKTVNPGTVIPGCHSQGCNSTGVHWLRISFDFKQLESVKAMVCSFFGDCEMSYIGILSYSARFVWASGVSLCFDEDPELRQKAHRGRITLDIPGSCCDELTAPDLLLLTQYCQELRGKVTRIDVYFDDYARLVSLDELRNTVDKNDFSGFRITSKNQTRDRTKKKDGGMTYDAVTFGRRGSKGSGKYLRVYDKNLESKGEENCIRWEVEFTQHYADEVFKILAGADGNLDVYAICCGSLVAGCIKFVHRNGDKNITRLELYDWWESIEKCLGVLHIRIAKKKNSLTGMMEWTERQVSPTLSVIAQAFKTERDLYEWLQEIRDVGESKLSAHQRQVAEQNAGCLAFNPKCNRRKNETAYLNAMCTQVI</t>
  </si>
  <si>
    <t>MDKGKDAKCENPLYVTRGLNSQSTISEPSEPSDQNPLSLGIHWLRGSISMGNLSHNMSQPDAQEVIGDEKSSEPELMAPYLLKIVEYLAIFFGPDYEQQNFGLWMFDRCIFWPANGVRINYHSTLDGYEKTDGKITLEIPGFALDVQGNLAVMQLMQGLRILYEFQCARVDLYMDDHTMRIRPGEIYKTVYQENPDNPQEKPIRLDFTGFRVIEPKCPGGYKGRTHDEVVFGRRGSLGGGAYLRIYDKFLESKGVNRSIRYELELSAKKAKLAFAMLSNCGEDCQGLEVFTSNLASILGGCIAFVKRTGRAGDKNIDRLEVYEWWQSIIDDLGHCDSLCLRSKAEPKSVPKAVEWVDKQVIGSIQMIRQAWGGEKFWDCWYKLVEMDNRMNNTHRAALEEYREAMKNKDRMSPQNMTEFLTLMAKGTPGVGQAEPMTELGNETP</t>
  </si>
  <si>
    <t>MNTIYGDYEWHEPKNTLNRKKHGIDFREAVSVFDDERVMFFHDEKHSTTEDRFYAVGRMANGEIITVRFTMRERVRIFGANKVRKHRKYYEGETAY</t>
  </si>
  <si>
    <t>MRYVSKSINYSTNLKANMPTGEEPVGPIAHVFIPFGNSHKIGRVVAVGQSFNAKVWEWTQANVLAQPEFAMLDHIGDGQNDLSPMLSFADDYIAANPSVDRVVFVGNAEGSSGFVDNEWAADTVPNNLSVGVSRANAARAQLISEGYTVVMKAVSYHASRPDFDSNTHAQLQIDLDAMIDYIRANLTDGANIPVLIGGGMTDSQLSGRAANDINFQSTFNGVKRRIPYTWNMDMINAQDGYTTGLPVIPFDGVHADHAGELTKGHLYFNASLNAQTNDKPNDPFQSLTSWATWKAFHDFRSGTPLDFSGNGNHATHQDAVTLPALFQHDALTNEIAFIREAGGNDRYLSAGAMLGASYTKAAFVKFSSLATQGIIQDHNDGTRMHLSSGTGILRCYHNSSSQKVYFPNTEIVLNQYHLVVLTYDAAGTTMKLYLDGVLKDTNASVANHSRTVPEAIGAQTHVNNGVLGGGMVLAAYSDTVMELADVQALNTAAQSLIV</t>
  </si>
  <si>
    <t>MASVNISVIAIKQVVAFIVPLQSFTFNNIRPYLWVLILLLFCLGTHAYHNGISDYLLKKIAEQHGEVTAARVEKWRQLVDDSADMTEQQKLEEANNFLNNARFTSDMEQWQQRDYWATPLEFLIKDAGDCEDFSIAKYFLLKAMGVDLDKLRISYVKALSLNQAHMVLSFYPSPGAIPLILDNLNKRIIPADQRQDLQPVYSFNADKLWLAHSRNLSVKAGRGSQLGPWADLNERMKHELPTNH</t>
  </si>
  <si>
    <t>MIAKTHSVKIKPEYLDAIIDNKKTFEIRKDDRGYRVGDRVRMSDGERYLVVRIKYISDFEQREGYIVFAFDWIQGGKESK</t>
  </si>
  <si>
    <t>MKLLDHNQIAKIHDEIMDSEPGLVCEYSLDKIDSIVGRIQNIITYDETFNPDVFNIAALYAEAIAVGHAFPDGNKRTAFVVSMTILQLNDIFPSTIQTALDALKESESVQYPTELLVLLAEKKINRKHLANVYSMLVFIGAAGFGVFTIVDIIKKLMK</t>
  </si>
  <si>
    <t>MSAISSGNNRARLKDLSRKGGRYQISGLPRFLKIIEEYRDDLAPAINIVGMGSSVGNGASLPDPATQAPVMYFGTKFEEYFNKLGIYNFVTTNRSVDGSTMFESIAKFDAILAEPLTPDITLLAYGMNDGATAIYNSGQTFPFVHQKCKELILKAWENGSDVIIMTTPHPLSTDMGWSMPPAVPQNYPTFVAAPVADEDLIPPVSQSIKNGDFLGIGVDLPASHRHYRVNEAFRRVGAELGVHVIDVERYWFEAMLNFGEANLFDPGQYNHPNLLGHQKSYQKAIDDYLESIFYSWGNGGESGGVYGRIGVNTDSPTHALEVHPSDANDDILKIVKNDGTVIGEINAAGNFDLSLLTDIHGPGVRKLGGSSYGSGDYSPEERSLYWGNRDVGTPGTITFGATKGALILVEGYQSGIGRQTKLLMVNTDATTANVTEVSTHRTGAGDTFTVSNTGLTVNIVPVAANTNLKAIWMVM</t>
  </si>
  <si>
    <t>MSPEDYIPTKLTDLPDAEVIDPDDFLMVSGPSGSRRLAVSKIGGGGFAPVLVSTPISAGASAVIVEFPSPFAAPPSRIFCSITKPENGDNLWANPVAESITMYGFTVELSGPPSISGHILVCLILP</t>
  </si>
  <si>
    <t>MSKYASLSRLTFEPVAENIDLETVAVNYSTPAPLRERLYNLALMNANRATARVYIEHDSTQGTAVVRLTDGVTVAAEQEISLIQSPAAVSMPADLSHYRGSEALRFEVEVTGAGSAGAVGRMVADLTIETPLFITAGQC</t>
  </si>
  <si>
    <t>MSNLIKNPQIDCFLARYTKPATRTNQLNVIKMFVNFAFQKSVDELIDFSVISDVLILKFIEFKSNAVKFSSLNAYIQVLKNFAKFLYRRKVISIDTYELITDIKKIKGRRPPAGRRLKYREVKTVKNNYVKSHKNIDKRDLAIFALGTCTGIRRGEISRIDVTDIDNSKLYICGKGSAYRIVYLNDFAKEALKDWLEASEITRGALFRQMDRHGSVFSERLGVYGVSYAIKRIIKNLDMKYFTSHDLRRTFATTLLDNNADKFAVQRLMGHASVNTTAIYDRRGERINRQAINLLPY</t>
  </si>
  <si>
    <t>MEKFFAILFGLGGVGVLSYFFRDKIEPVVTGTITSFSTITSAQTHAFLTKTGNNPEKERQRIIDEAWSKLRKQLEKTEGYRNCVYLDTRGLPTVGIGHLILPSDNLKMGDCISDARVEQLYKQDAQKAFNAAIKQADDLGRFTSEFIVALTEVNFQLGTGWTKEFKNTYAKLKRDDWQGAIANLKRSKWNSQTPVRVANFINAITVAYTTAA</t>
  </si>
  <si>
    <t>MRMTNRAITIVLILASLATAQMTNNPIAVAPVSDANQITTGTLADARLTTITQNQVASVKTYGATGDGSTDDTAAIQAAWDAGVYHFPVGTYKVTSTVTMAGEHGRIISGAGNRETSMVWAGDPNQTMLLLKNCQTTSLRDIWIQGNATNPPLIMIESRIDTADYPGADWPADVSPNRLSFYNVEIGSNASNNGQTGLAFTAAGTDQNNDQALFMMTHVYNMSAVGFSFEHSQSLQHVFIQCSVNSTPVGLQLTSGASFRWYGGIMLGITDVCFDVASTSTGCLVDGLHCEGINRLWNAVTSVGSTHAIKNGYFAANSLNADGNLIVQNGGMLELTGNTFGGYDAKIAYIQMQQDGGGIAESTLTVTGNQWWTSLGTDPPVAHPFRSSAVRLVATNNTISGSATQSQILMADHKGLASAYEATPDDYPTHFEEGVKMSGAVYQSGAVTRNMTSSTQWIGGRYWTQRVTGSGTVYEIYSGSDAAIPFYIKNDDTTVLKELEVTNGFSADALMVAVVDVNAVEIKAMAATPIELVVAPAANVLAEMVQIQCILNYGSEVLVEPSGPENFQVIYDNGSGTRITSWPVTAFITATADCHLQKGPGSIGASTVATTAADVAKNIVLTNAGDEYTGNASNDTTMKIIFTYRLNKNLGL</t>
  </si>
  <si>
    <t>MRFLPALAIATGIAAGLTSGPASAQQGCPLKNATYASAEAPTFTMTFRADRDSQTGTSAAIAERGRWLSRHLVDLSFTYSLGYSVTYATGSSPMIDGSPGDAPLGSRIVAMTRDFRNASIASPDGAAPYAIIIPDIGQQLYNATKHDPDRQTSIPEGAWILSRCR</t>
  </si>
  <si>
    <t>MGNRCDHDRKNLRLCDLAKRGKGGQHPIIGIVSGYVSQAATRRNRLTAWQRLNKTGRKRRSEAREAMAAVVQFLFAKEYQLDSRRCAKREGGYHKAVDADLIARQISQTKAWAGKAKMSEARVRAVIGDLVRCGYVTLSKQTKRQLPTGEWQSSPKVIQFTKAFFVDLGGKKLWKRVLKTAQERSVAIGDKYRAIDPSTAAQRLNDYFRLSQVFSPRQAARMRKILS</t>
  </si>
  <si>
    <t>MQENEEKIKDVQLAEELSKRYLSYAMSTIVSRSLPDVRDGLKPVHRRLLYAMRQLHLDPKSGFKKCARVVGDVIGKYHPHGDSAVYGAMVRLAQDFSVRYPLVDGQGNFGNIDGDGAAAMRYTEARLTEFAIAMMEGLNDNAVDFMETYDGEESEPVVMPSMVPNLLCNGSAGIAVGMATNIPPHNLSEVCDALLYLIENPECEIEPLVRKIKGPDFPTGGYIIDKFENILDAYRQGKGVFRIRAKWEKEDLGHGQYQIVITEIPYMVPKAKLVEKIASLLLEKKIPLLSDIRDESSHDIRIVLEPKSRLVDAGLLMEHLFKQTDLESRFNLNMNVLDSDGVPRVMSIKEVLREFLNHRHTVLIRRTNYRLEKINYRLEILSGYLIAYLNLDRIIQIIREEDDPKAVMMKEFKLTDNQSEAILNMKLRSLRKLEESQIREEYDELSEEKAGLEELLGDEGKRWLAIAAEIRQMKEKFGKKTALGRRRTEFSEVAEEIEVPLEALIEKEPITVILSQKGWIRSLKGHVSLTDEFKFKDDDALQIALHAQTTDKLVIMDSSGKFFNVAANEIPSGRGFGQPLRLMIDVANNDEVVSMFVFEPKASYLIASKRGYGFIIDENHIIAQTRNGRKIMNVSEGDAAMFCLKVTGDMVAIVGDNRKLLVFKSEEIPTLARGRGVGLQKYKDGGLSDIQFFNEANGFSFNRSGGVSTEKELLTWLGHRAQVGKLVPFGFPKNNKFFNQNNEQ</t>
  </si>
  <si>
    <t>MDRSIRVLTTANPVWKTPLGTEIVAHFKNYKARGITPLIFGRDAPLKRPKDAEFAALHHLHIGNFNAITRQYSRTSDTWLIYSVGFLKQNCFLLIDILSPDAHKDAERYAVMQPYIDTANRFREEC</t>
  </si>
  <si>
    <t>MAIDKKYIDELKAAAKAKEEAAAAEKAARAALEAEQNKPKIVILSDYSLKFSGFKRFGRKF</t>
  </si>
  <si>
    <t>MAIDKKYIDELKAAAKAKEEAAAAEKAARAALEAEQNKPKIVILSDYSLKFSGFKQFGRKF</t>
  </si>
  <si>
    <t>MLVSILSKLKNRGFWAGIATAIAGVLTGALSAPEAIINILTSLIGG</t>
  </si>
  <si>
    <t>MFEKVKEKFRNKGFWAGVFTALAGLIGGSVTAPEFLINLINLIGG</t>
  </si>
  <si>
    <t>MKIGKAFKGQFDKKANVNADNITASGKANIVGWGMPDYSAVIELTKANGTTTQKGLLAFKSTGNFYAIEVVVGSLPLLLSGSYNDRDCLTLPVDKGTSYSCANWGVVSNLYFVPFKGVV</t>
  </si>
  <si>
    <t>MALDAGTIRAPCGWEPHPDMLGYARMKECKKKGAAGGGQPLNLLPTASPAPSGPDLTQLWLSGWSGLDTGNQPARIRSVPSLLISLLAVLLLALVAV</t>
  </si>
  <si>
    <t>MAKLDFNSIASTLTAALLGWAALQLVNNSREIADNRAEIKINAVQIENLKEQK</t>
  </si>
  <si>
    <t>MPLVIAVGLLVAVDALAVAVAAHKTGEAAQKSAPLAYASVAGIAVYFGGKWLNGKA</t>
  </si>
  <si>
    <t>MTSLPAHSVILKSSGGRHDWFNLIQPDKNDGFIVRKLHFKVKKQSGATLQLHGVPLQMNQELTGGGEYEFSDFIVSAGKALKYTCSVEHSVSIYAEALPAVTT</t>
  </si>
  <si>
    <t>MGWETASPAGGGGNTLPAPTSGGSPTGGGGGFWDSVNGFLNGAANTLGNVLNAFNGFGNTVDPQPQAPQPVPVTTVTQTPAKLPIGPLMGIGAVALVALLMVMKK</t>
  </si>
  <si>
    <t>MTTEVSTLMHEFLHAQLEAKFAYVDKMRAEFQHKENEIFNEAFAAGVLSEYDNFDRIVEQAIDLYESTRPDLARKRLRQLVCDSRKRAFDKLQRAHDLRYTEEDDAG</t>
  </si>
  <si>
    <t>MAVHAGTLTAPCGWEEMPTNPGFLRMKSCDRVGTGSGNVNLSELFASGWTGLEIGWPSPQSQGGTSNRARLASYGALALAVLGLIYVLRN</t>
  </si>
  <si>
    <t>MGTLYDYIPNWLVEWVPGAAEERRKRQIKTVLVIAGAAFILSKVKK</t>
  </si>
  <si>
    <t>MILNALTAGLLGWVAVQLVQNTKSMAVLETIVERHSTQIEKLEEKEAEKCGND</t>
  </si>
  <si>
    <t>MPVLAWGALAVAGIFGVGYTSEKLNQSSKLLIAAGALYLVAKKGKLI</t>
  </si>
  <si>
    <t>MIGQYKKTLTRDTGFDGGDIEDWIAGTHGQTIISAAENPNGIIIRHIVVNADAVESFALIIGDAFYIIRERALMKSQYPIFVPAGVAVRGGTGGGSLTLSLSYDKLPGM</t>
  </si>
  <si>
    <t>MKARPITHLIAPSWGYFCRTDLDDEYALSASPVAMDVFKAWVQGAAVLHPLSDLEFIAAVIAPQWHTIEFSQFNEVEPFFVAQCNFLYPDVADILAGLLVEEGRPFVMRLSWYGQFQRETVIDARDFKKGPVAYLRTKCSQGRSELLQVYENSLLRAA</t>
  </si>
  <si>
    <t>MPTYKLSIPTPILMLTRTITSSHELSQKNLDLIKGALEFNEAAPDIYDSYQFGHNSATGHRNFYLSGVHPFEFYRIIRVFDFSEIGMQDYRDLKGDLSAADDGEISF</t>
  </si>
  <si>
    <t>MIYNFTNRNGVPRPVEVQGELSLEQEALLAGFISQSSVMWNELCVNKARLTWQGRNIFKQLDLRGLTFEEELFMLRSCYVEASLREMHDMHGLVYSLRGNEPQQDTPETLPPHISAEQKRFNRLFTGKGV</t>
  </si>
  <si>
    <t>MADLKQLAVQLNHNETLQTYLSGEISRTPSSDPRHCSLQSKLSDVSGLISHLKQKILQQVRVRYG</t>
  </si>
  <si>
    <t>MTGQFSRQIDNDASFKVGPEFGIQDWVTNSNGKEILTPAENTNGLIIRRLVLFVHNQGFGAVCAGGNVLSIADQNIITIETPIFVRKGVGIYVGAHDNVTLHIKYDWFP</t>
  </si>
  <si>
    <t>MPALAWAAVAVAGLWGGGYTLKKFNELVGDSSKYLIAGGVLYVGYKAAKKGKLL</t>
  </si>
  <si>
    <t>MKLNIHLIATTVGAAAICGAFYQVFTNTIDIAVQKERIRFQRELVEWQRDRIEDLKNKKEEKWTFKID</t>
  </si>
  <si>
    <t>MISAIYDYIPDWAVDWVPGAAEERTRRTLKTVLAVAGGAYLFTKLKK</t>
  </si>
  <si>
    <t>MIDAGTISAPCGWEEDPTNPGFMRMRECGVYGSTNITGLFASGWSGLDIPGFGGSVQAPKRGLHPAFVLVTLIGLVLVVR</t>
  </si>
  <si>
    <t>MCVRLNRKGQSNFGGTPRAAAMSPERKAIVGLVMEMKRGVARKTSLANAHRAEHQIGMARHLEESIAADVEFLDALRGALA</t>
  </si>
  <si>
    <t>MNTAPREFRTRYFDDKGDRIAHEIFLARNIGQAVAFARKRAPAGAVMVRVARYGEGKWEGPVHVKADSA</t>
  </si>
  <si>
    <t>MSITYYQLLPGDEIVIRRRGRHTAHALVSGWSRDHMTVKARIKSRVGMPFSDAAVPVAFENFVSVFSAVSRREHAD</t>
  </si>
  <si>
    <t>MTKPKKTVKPKAKATAKPKPAAKPRAPRVAKTAGDAAPKGERRPVGWHRSRPRYEGE</t>
  </si>
  <si>
    <t>MRGSSWISADYSANATLVAGGVNTAGVTIRTAALLNVSGGFYGYITAGNGVMILGGHTTAAEMANELFVPAGLTIALVRIAGTGHLGMTYDIH</t>
  </si>
  <si>
    <t>MTNRHVQKFPSGEIRVFEGEGDDEMVCVEHIRAAHDKRTGNMIGKRQDQMQPPAEPKVE</t>
  </si>
  <si>
    <t>MPFIWLGVAGLGAVGLWQANEAMQSTTKLLYAAAVAGGVYMAGKKLRAW</t>
  </si>
  <si>
    <t>MAKMCRRKVRRRGCAGLKANGRLKKGYRFAKGGRGRVVKAKTAPKTTRRKRSRR</t>
  </si>
  <si>
    <t>MARKTSRKTRSKVGLKANGTLKKGYRFKKGGGVVKARKR</t>
  </si>
  <si>
    <t>MGVSMELADGIIIALNSGTLLTVLRVAFLLGQYDQKHKSHSDKFTAHEKRLDRLESKIC</t>
  </si>
  <si>
    <t>MVVPLIGWGLFALGTALGIGGTVATTDAAEDIGDAVEKSSNSLNKLMVTTAIVGAGFMYARHKKWV</t>
  </si>
  <si>
    <t>MSLFSEILGEDLGSVVNDFGRSYLDLELLKKQIGLQSAVSTQAAQEQAIHDYLEGQESVQQSQAIAAASNSGLPTWAIGASIALGAAALLGLLLRK</t>
  </si>
  <si>
    <t>MKINTGNPFVFVGLTVVSILAAGVLMDQGRRLPFIKDAKKGF</t>
  </si>
  <si>
    <t>MKLNMNVIANTAIGMALAAALVELAVKPALAKINS</t>
  </si>
  <si>
    <t>MTSNLTRDDGQYRYGLPKIKTSMAEVTAQVTFTVDEGGQIWAHVQGEAKTPMSTFKIDQKTPVLGFDVEEMIEAGQAAMRDRRMIISTLHRQKKAISAKSST</t>
  </si>
  <si>
    <t>MRPEFINEMMDNVMEMSNKDLLLFLRGVAATLSPEDGPGTMAVKRLATIVADRLSSVCEHLSSAEYRIGELTSKNLALTAEIDELRHPDDQ</t>
  </si>
  <si>
    <t>MEISFLTIGLIGCLLTLIGFGLRDIWRGLKSISRRGGAQREGDGAGREWGYTHSLFVHLLSFVGGTGTAIIREFGPALEPKKTPGLQAKPHIPTNSEAER</t>
  </si>
  <si>
    <t>MRLTDTQKACLTRAQTDFIRICHEDGVPGAVPEFGIYGARTVRRLIAGKFLKPTEYYNQYEITEAGKKKVSRFRKVWRDPVWK</t>
  </si>
  <si>
    <t>MAKVKFSIDFEFDEEEKTFHVFIPSAPEGISWNEEDIHEACSKAMTDFPDAQDWEFSLFIDLGDEA</t>
  </si>
  <si>
    <t>MTRIFWITYAALIIAVLIFVSGCSTKFNECPEIPQYHGCFYKDYPEYLP</t>
  </si>
  <si>
    <t>MSKKYWRDTVVKLKDRDCKAKTLTKIRVLLNSEAAKTYDGSLSGPLGHPNVEGLFLQVKEMVTE</t>
  </si>
  <si>
    <t>MTLDPTILTCNEKLLRRAARRDVRFDNQLVVWAKIKHLWEMYDFSIGQWPAYLEASYFYGCMLMREGVQDVRIGLFPHADKIPQSPPFDQSPAFLMGIGIFRPSYTRTKGF</t>
  </si>
  <si>
    <t>MRPELKHSIQLVQVAIGEHPLFDNIPRDQQILALITLAAGLARSHSEELLANQSKNSRMKWADMTVRTLVPDLGNGESAQ</t>
  </si>
  <si>
    <t>MKLNMNNFYTTVLAGLTLYVIQKWLREREKNEQPD</t>
  </si>
  <si>
    <t>MVASLPPLNVAGGTAGPSEARGHNSFSFNTGAFGTEPASNKLIGLILPVGALAAAGFIIWRLLK</t>
  </si>
  <si>
    <t>MPLLLVGGIASLLGFGGGWFAADGTKSLIRVVMVGGVAYWLLATPSGKSMLKKVTG</t>
  </si>
  <si>
    <t>MARLRRQKFIREEKQEAAKTVRKRGADGKFIKEEENTDVQA</t>
  </si>
  <si>
    <t>MYKPKSWPHALIAAVVMAIFYYIVPPLPVVIYAALLPVVYYYGREVRDAEMGLGITSLSFIAPLLPWKWKDPDNRWDLYAPVITVLVFGFYLTYWKIGLIYAQ</t>
  </si>
  <si>
    <t>MRTLLNTLNHLPARDLRQLTKLINNLAQSVERLAVDAEQREVQVKKTEQRDLRKSEKLMLQKLKLQRAIMTRYQAGYSIEHIATVLDYHPKTIARYIRKFQTDLTILKEIDHNVTRRKIELAKGMLKRGDRRDQVIRKLHISGYYVPLNPAA</t>
  </si>
  <si>
    <t>MYKPKSWPHALIAAVVMAIFYYIVPPLPVVIYAALLPVVYYYGREVRDAEMGLGITSLSFIAPLLPWRWKDPDNRWDLYAPVITVLVFGIYLTYWKIGLIYAQ</t>
  </si>
  <si>
    <t>MARLRRHKFIREEKQEATKTVRKRGADGKFIKEEENTDVQA</t>
  </si>
  <si>
    <t>MNNEYIPLPRTWCGPLMKNITPSIRASGCATTKTINLYLEIDTHSVCAPFVQRIGVTDEQISSLICQLEAARTDVKNGEQAAA</t>
  </si>
  <si>
    <t>MTLTMLILGTLGVILSILGIMDIIKEFTCFCRPGVVPVAVFQREGAGAARSGLDLEISKFRLPFENKTPGLKAEHHITTIR</t>
  </si>
  <si>
    <t>MSKKYWRDTVVKLKDRDCKAKTLTKIRVLLNSEAAKTYDGSLSGPLGHPNVESLFLQVKEMVTE</t>
  </si>
  <si>
    <t>MGILRKSDDPTETDTDGRLSDVEIINRLFAELVQAYRAHEQFAGAVVCHLRTLPRGGRSLALEHLEELRLEAHRAAREALETWAGWVWTTTGTDLGMLLDALSDGPDPDDTPPRAA</t>
  </si>
  <si>
    <t>MGELISTLRAHNEAVLRCLPLVALHIMTDRELAELHQLCSRVRAAVAGEVYRRPRVPETEHLHDWMHALDVRLDDPDAPPVDPYGPRPADRRAR</t>
  </si>
  <si>
    <t>MSAALGPGVRVRIGWAPTNEMLGPSPAGQTGTIADGPYEPGTEFFVPLVGGGCGVLVMRERGWAVALDTGPRYMIAERLLFPIDDDPPEYLERRQDRPEECGA</t>
  </si>
  <si>
    <t>MSWIEEDDDLPGGQEALEGLETPAPRQVATAAVFATLGALVAWHISRALCRESRRRRRARLVRVLLACALLGAGAALWWLP</t>
  </si>
  <si>
    <t>MEIIYFALSCYALVVLTWLFYIAVMHLRRVRHELHPVARAHAYVLLAVGLALDLALNVVVGTILFLEPPHDPLFTGRLQRWKGRAGRRGAIARWICEHLLEQFDPGHCGEYDSHNRIRDRTIRG</t>
  </si>
  <si>
    <t>MDVRAILFAVLLAPGLATAEGLHLDLGLGVHAEEWDRPEVDGMDNPLGFVRLVYELDERATLELEHTSSMPVWEDGYGFNTLSFRYRVF</t>
  </si>
  <si>
    <t>MSERLAMGVLTGVLSIAAYDLFVRPLIERLRHA</t>
  </si>
  <si>
    <t>MAEPLYVLQDPWGTPVDGGGSTGAAVNAPTAGDGDAPEGAVSGALGAVWDETLSIWRGLTEATTEFRRLEQQRDPEPTVTQTQRAEQQRGFGLSREAMVAGLAVVG</t>
  </si>
  <si>
    <t>RAVALCRYALEGVVRLPVISGTLGQGASITSPTRSGAVIDGLEEVNQRFDTGAFAVGAGASATGSPDTLAAVIRIAAIIGAAALGVAWLKR</t>
  </si>
  <si>
    <t>MKRLIVGILLTISGAVIASGIGGGIYGLPQDVQARTVKATDGIYTGGAEHSMGSCVSEYTRVAPGTCKRNTWPSYTILTKDVCTEITAPTASATGIALHLNAEAGAASSGGVMRWASVTVFSDASCTVKATAGITAWGYEFTAASAKVSSDSAIQFAVLGTPGDSIWIKAGDDAGNQGLGGYSIAGYTD</t>
  </si>
  <si>
    <t>MPIIVWWLISGGLVSAGAWLLTGAVRNTAEATDELGGALLKVAIAGGVIFVVGKKLGWIK</t>
  </si>
  <si>
    <t>MSKVEVAKTDAPSPDPAPADDLEPAPAPAPEPEPEPEPEPEPEPEPKPAPRPRVSAGLVLGVGLALVGAALGIHYYPRGGDGGG</t>
  </si>
  <si>
    <t>MESQRADGRGHWPAGKARGLELPARLRRRIGRALDTGEWSRAGIGRALRVQGRTVGRWVRRERRIAPELLPLLERLFARRR</t>
  </si>
  <si>
    <t>MSPSRRGLLHDTFQGLTELQARIQDHARRSDHLQREIARLERQGTTAARPHWRAGRYLYLVHPQRDGRRRREYVGVNPTRVARALYQVERWERVQALRAELAELEDQLRHIAARLPGTSASIW</t>
  </si>
  <si>
    <t>MTTRHPIAINHGRPLETVGLQDWAGFYFSGETLYTPADEPVTPGDVLALPLYRQLAADYRRAIREPLQLDFLTDL</t>
  </si>
  <si>
    <t>MARVTAAIAIMLGSLLAPQSADAGTNAKHSSLHIIHNIHYHTLMLRFIRWVLAPFNRPIIS</t>
  </si>
  <si>
    <t>MFNEILQSDWFWYVLGGFATNGFITQAVAITPTKKDDEVLGIVGVLLKTLTGTFGMSKNN</t>
  </si>
  <si>
    <t>MTNLVNATNVTINNATTEVVSAAENLKGVIIQLAFLSGKSGEAGHIKVGGNLLLEHLAESGVSIKTEYLKCIPIPAGVNIELYATSSATTKAVIWYELMV</t>
  </si>
  <si>
    <t>MARSRKASLETKVMRVIKGALPVVVGVGAVGLGIRYFGDKPVISDIAEGLNGNVKGSSFFGFLGF</t>
  </si>
  <si>
    <t>MDVATQIQQMQSMNQQANTTTQKPKRNILAIGGSMILASIVLVMVTRGAKASASGEEPEVKPPADEAEANKRKVMREMAAKGGRTSKRGKAKPKTENNEELEDNDGVST</t>
  </si>
  <si>
    <t>MPEQFDDESVAREAIATSPEITQSVVDNLEEEGGDNSEQSKIAVNVSPSSDDLRNSRLTSACIKGIVSAFGHEADGDQLAATQEITAEGFCALSGLNPPKALKIGITMFLLVGSFVPVGVAALKSYREVKGNNV</t>
  </si>
  <si>
    <t>MTDEELNTELTNANLSIDAACDMMYKRTKSYIRPDSVRTRIRNYRELSAPMSVAFYLFFRDIERTLNA</t>
  </si>
  <si>
    <t>MAHGIMNKNEDGHMRGTVCMRAINEKFRLEVNTDKRGVKPPSHIIIGKAPLGHAYQAGLAYEYDINKGDMTGRIGFNLCFNDPDLGASSLWFSAYPNATMGWDLSFKREEKTQQEAA</t>
  </si>
  <si>
    <t>MTLRVVFRRWRDDVFDKNRKEKEREDVNIRKPIALPSSCSRHKFVHHSVLVSITMLINIYIVKWNVPLYQVYYTQNTKGKIRR</t>
  </si>
  <si>
    <t>MDLKKVTIIALVLQSINLFFNTIRFGSVILGDVNVSFFSFMGWTTSFFAHIAFCFFLFFFYKSLTPETDTVHDNAPDTKKKREFNWINAFIGMGVAGLFLGMIGKKYVLAGAVNGEAAAAIGLVMLIMVGIVVGYGIKNIAQKKS</t>
  </si>
  <si>
    <t>MSRWKRFIQLSNKRANAPISQTHPFFVSVITMAGFAFGWAAVNSERDFIIDMALVGAIAAAFAYAWNFYKKAWSDSAQEKSDPQ</t>
  </si>
  <si>
    <t>MSEIWHKPGTKRLAKGWKYVKGKVQPVWVGDGPDPRKAKRKTAEKKKVAVKKEEPKKPEPAPRKFLPKHLR</t>
  </si>
  <si>
    <t>MAIELFDLAVAILTVQVGALFGIGGLLWQVSKNGEYARGIDTRLTNVEKRLPIVGL</t>
  </si>
  <si>
    <t>MHPFILIGLVGVGYLTFRDLDETLDAATRLTVAATAAGAVYIGGKWLKVI</t>
  </si>
  <si>
    <t>MTRSKQIPIIAAIAGIAWVRFVSEETVSTDEMIRAAIIGGAAYLVWKSI</t>
  </si>
  <si>
    <t>MEQDKDQRTDEIRTQKGEVFTFEDGLLTGVEGVAAEKAKGLIGKTIEEVFSHE</t>
  </si>
  <si>
    <t>MSSSRSQSTAQSRTVTTTNTNNYDNRVAVTSDGGDVQNVSGVGTIVGDVNQLGEGSFIFQGEGNLNSRVVVNAQTPFGEPPREVITNVNVTQNISANDPRIAQLALETAGAFLDDTSSLIDAASEGALGLVDSAIGDIAALLGDQGTESRNFLTNILNQITGANADTLSGVSDLTEDVLSRLSSGQSDTLSSISSLSEDLVSELASTQAGALDGVLSSIAELRAANENNAAITLEAVDALAATRTSEGSQLVDSLPKLAGVAMASVAAFYLLKKAA</t>
  </si>
  <si>
    <t>MLANRFLCEQWEAILKGLPPMALNSKIVISGIVAGVAAFVINEMVVRPYLEQHYGQVR</t>
  </si>
  <si>
    <t>MASVAHTVDWPPVSLWQAPQYESWVTVPDGSVVGLVFRLSGNDVVIRAPLHIVIDIASHAFKKGLADDFQIGSWRWHSKRLMKPLQAMRDAFKKDQEFRRQVWRAMEMLGWLGHPQVKF</t>
  </si>
  <si>
    <t>MSQVLGMGNNFIPRAHAATYYARNGLSFCVDRFQARNMGQARAFAIRRAPKDMRAVTIDGPEDSIFFELEFSREAVDSSPTGLRAGAPGL</t>
  </si>
  <si>
    <t>MVHFLEKVLIGCAFALAVLLMWVTVASGPAFSIGHPDVLPYTGPRPPITFQVTLGRPDDIKNACEILTGTRHNACAKFKTEKNLCWVFAPWPDDADDKYRFDLLDHEVGHCVSGPWHG</t>
  </si>
  <si>
    <t>MLGLDRDNPFGPRVILAHLPCVNGEVTPSTAYADAPGSYQGPGERMCWQCEWCRIDRHGASAPGKLFETIRHVCQLKRTWLSSRPDLAEACGHISPQAPACRLFVRAE</t>
  </si>
  <si>
    <t>MAAREPAQVVGWVRCPACKRAGMNSMAELKLVAPGKPHKAMMVCKPALNRGACGYTAFVPHEHFAMYEQEAKENAERAIRDTGPDKRPDEPKRSGGSWLGFGE</t>
  </si>
  <si>
    <t>MSAISQGSNAIIADSFASASATSATVDVIPAASNVNGLWLTYASIDPSAVATPCYMSIGAARYLNSLAVNGIAGPMQTEQTVFVPAGVAVTFTQTGGGAAVATVAYKLKG</t>
  </si>
  <si>
    <t>MYAEIALDAVRRKEAGDSRTIPEIYAYLLEQLAPLLPAAPEPSPSDVVRASVVTRLDGTVFTEVKTRGDMEGAE</t>
  </si>
  <si>
    <t>MPMLIVFGAGVLGGMWLRSEADTNGTSTLGNAGTLVKWSVIGGAAYLAYRRFS</t>
  </si>
  <si>
    <t>MEGLSIGDVVGGVQVAVLLGIFYRLGAVRGEIEGVKHRVQKLEGVMS</t>
  </si>
  <si>
    <t>MFLTPYPNLGFPAATWAAFDDIARWNLLGEFEAQGYRVLSANLNGLAPPTLQRGGQTYYLFDPRDMDIYSGSGGGLGGSVDGSHLDNGTAGSVRIGITKSAEQIVAGYPLWWWLAGGAAALLVIIMASKGGK</t>
  </si>
  <si>
    <t>MAIGRKANGQLKKGYRLAKGGRVVKAKAARKRRSRRR</t>
  </si>
  <si>
    <t>MTSEVWSELNKLKEAHPEVNFFWLEHELNNAGEEVDLLNEELEMMEAGA</t>
  </si>
  <si>
    <t>MRAPTRPIRDEALAGQFARKCFGKFGMARKKNVRIPSCPKRSFTVYEIGTCSQIGEFVMKGDSSHDFAEAFDRAGFPMDARDPLFIRDDFNYCRKLAEAEQAEQVEMAL</t>
  </si>
  <si>
    <t>MNDFQLHGKVSAMVERLRHIRFIAEHNQGRSVKDHIEHEYKAAKEILEELERRLYK</t>
  </si>
  <si>
    <t>MPRKRLFDLLGEIPVDPRTLEKAVRESGIRITRVGRSGPLVSQEDFERIQREGIPYYKDKITTEGIR</t>
  </si>
  <si>
    <t>MKQINNLPKIPRRSRSQKDRLWTNLLPKTHKMTWRRLNSRKCSLMGMPGAVTDPSNW</t>
  </si>
  <si>
    <t>MRTEITITKGLTYEAATCRLSFSSGEVEKEGRVVANSTPTEIEGRGKTEEEAKENLLEMLNVWAMRIEEMEATL</t>
  </si>
  <si>
    <t>MEANLPLRTILILRMREQGCSLKEFKELLPFLRFSSPKH</t>
  </si>
  <si>
    <t>MKAKRHTKIRRDKDGYEYGGPDLNKMRRVDGKEREELLKKIRKGPVKRFIDKVFA</t>
  </si>
  <si>
    <t>MDLTSYTYPGLDLSQPTGKPQNESGGFLGDDGFLSKAGETALDIVGLYGQYDLEKRKIETAGSNKNPEIAASQARAGVVPQFIVDNRVPLYIVGGIAAVGVIAAITITASRRK</t>
  </si>
  <si>
    <t>MGLFGGSSDSETNQTNTQKDNSALLEGSGLNVTDGASGARGEAISILGNKNRTSMLRQEGFNFGGARKTLIEPGTALMMVGGVVLSVYLYSKK</t>
  </si>
  <si>
    <t>MSGPSTVTKDNSAVVEDTGINASDSSTALRDEALLAGGNAAQNNLFGVGGDFEAGNENTFNIESADAENARQVAEGAFALGEDAFDLGRATVQDALDANRFVSEGAFDLADEANYRSVEAVRDTAERSINLAERLNLDSLNANAEVTEGAFNFADEVNYRALSEIGETNDTLAGTLNDAFDFARTSQDAANQASQNANTVLANKSQDAPSAISEKQQKNVLIGLGIIAGAIVFSRLKSA</t>
  </si>
  <si>
    <t>MFEVGNIQSKPVPNLYLVTAPPLRTYNNPAILGSSLSGAAYEQITVNGQAPDLEAATMDSGLSQASYVSTILEGAGNDELAQLSSALFGANYNQTVITGDEPDPEAAALESRLTFAEYTQVIFNSTAAPLEPASMDSGLIESNYVTP</t>
  </si>
  <si>
    <t>MLLHSTAKVIFETEILDANTGITVKRNVPKPNLLLDSGLDGIAERSWWTSFSNCVLGTGTTPTKRDSGSVTVSISSETATASANFFEAGDVGRLLKLDSGQEVYITAYTSETVVSVAGATDDTASEFTVWYVNESGHQNEVNRTSTLSTDTGDNASTWDGTTIEHKRTFIFGVEGSARTYREIGWSHTGAAGNNLLGRALIPGGGDSISAGQQYKVTVRLQVTLSPVSQTAVASVGSGGWDTAGTTILCGLNGAFRGFSSGGIFAVGDGSEIFEPHQVKSIYLSTSDDALPSAPSENQITISGSPFGMTPDTYVAGSREKIYRITLATTQANNTWKEVGIGQGNPLKRRWALRFDTPQTKDSDHTLELVFRQTWGRSLIN</t>
  </si>
  <si>
    <t>MQRPKIGASVNYTVSVLDRSGREVRRLPRKRNLILDAGLDRAALSTWPDLFANAAVGTGTNPVKRDSGAVTFSRAGDVVTASAGFFEAGDVGRLIKWDTGEEDYISAFTSGTEVQTIGSGTIAAAEGTIWYVDRTALQTETKRSNTYGTDTGDNGTTFASAALTHKRTFIFSEEVAPITYNEIGWSWTATPGANLFGMDLISGGVSLLAGQKLKVIVELTLDLSPAASTPWSNVITGWSQDGDCSFESVPPDINAVGSFVQASGATSNQTFGRSALEPSHTKVVIVSTLSDALVGITASQISTTGGIIEKLAPPASYITGSFSRDFTVQFTDAEANSTAIRSLILGQNSLVRVFRVLLDAPETKDSDHSLSITFTLTWGRVLVN</t>
  </si>
  <si>
    <t>MFDYMQIQGRPTPRIYVIAGWKIPELTEPAQLRAALSSGEYRLVIVPGGSYGPELAALTASLSAGQYLAIIVPAGMFGDTAALSAALTSGDYALVVVPGGTYPETTALSAALSAGDYEQVIFPGGTYSETAPISAALTGGLYAAA</t>
  </si>
  <si>
    <t>MGATLAPNTTAGTGAAGLLSAANPLLGLAGGVLGALGPAMAGNAESGTKGNVHFGGISVGSKVVGSGTATTVPAPETPEQAALYSQIAPTGAGSVAANWIPLAGIAALALVLFALIAGSGRRKRRKGEP</t>
  </si>
  <si>
    <t>MPTSTVQTQQSGGLLGALGITGLVNSVTQLVPAIAPVALAKYQVDQQNANLAQQQATLTAQVQQQQAGVAMVESNTRQWFVIGGVVLLAAVVLGFLFRRR</t>
  </si>
  <si>
    <t>MLAKIQSFAKKPSTYVILAIGAVLAFAYGRYLGPLATVASKLPKAGA</t>
  </si>
  <si>
    <t>MDGMTYQITSYTHVSPDGHVTIWRDEDAIRQAAEDRQRAEKEGRLATCELLLFEYHEKVRSDR</t>
  </si>
  <si>
    <t>MKDDKEFALLLDKITTARKAIVAELARRARVNDPNVFPMNQGDWHRWHHPQDNYFSGAGEMVCPICETGRLRYSRSSYNGHVHADCSTVGCVQWME</t>
  </si>
  <si>
    <t>MNEESEKIRWLIRCPAWLPALQHIATVTARLVYALGIVGGCTYLVFWRGESGWLYVFAVLLLQFRRFL</t>
  </si>
  <si>
    <t>MSALLILLCAVAALALLTWQRWRAREREHARQVKDWCALVTQIQTRRKNHE</t>
  </si>
  <si>
    <t>MNTKTARRMARVETVLCRIRRQALAEVKSLDKLVHLKPEHFRAAEKLRDIATAADAAAASVTADHQPSLPLNHV</t>
  </si>
  <si>
    <t>MIAYEIRPAHDGKCGAFLVRKVVVTVVYAGTRQAGITTMVNGREFRTMANFSDLASSERKALAKIADRLRNFPVATAAAEVAGTGCSENHHRPAVAA</t>
  </si>
  <si>
    <t>MSAPILQTLRRDLEQSRRFKWRIEIRDNARGRVFPVMVEAGPEYEAVTKARNQLARFLPAGNCSVVSARRVLG</t>
  </si>
  <si>
    <t>MPSATQVKVSPAPIFAAKTPHNGQLARKPRTYSPGEFSLALADAGVERSERWVQDHCKAGDIETLPIPGRYIIPESELCRMLRRESA</t>
  </si>
  <si>
    <t>MNAAQLQGGKAVCPRPRRSYTPKEASALLAEWGIFRSEKWFWKACKNKRVRTLPAFSSGRYQVPEEELFRLAGIKDQAEPEGAS</t>
  </si>
  <si>
    <t>MKNETQGIPTSAPAPRPPLKRTPALWIRPNPDTAGRCTVFRVDVLRTSEDGFAVVEVVENRQHTLKHVNISDLASTPEKAMERILSRLSAMLAGPALTAMPGMKASTADNLSPETAP</t>
  </si>
  <si>
    <t>MNLRNAYEYLLAELESSCLEVVLVPQRIRTNEGGMIRVAVSKNATWYRRFCASYASSRRRKNLAFDTKIKRRNVATTLQTLIRCGYSRSQYAAHLVHIARRTAVEMPAEFAA</t>
  </si>
  <si>
    <t>MKTKLLTRKVLSSHGHYVANAETGAVLLSYAPLPIKRFGFSQADISTKPIDILCVGYWLFDGKYEPPVVLPEKPLFIPLKREFFEAFKRGEKRNEYRIYGPCWNERTCRISRAVVLSLGYGKQHRLKGRITSFGVNTAPHNIPGWRECYGINAHHPAAVIGIALDK</t>
  </si>
  <si>
    <t>MKMLASKHQMTRHERDRVHGIYRSGRTNGLPADLAWREAIFAVLILPVFP</t>
  </si>
  <si>
    <t>MSNKNTEKKHDAAAPADSTKTAGTPPNVTFVDVEVLPPVTQILITPEPAWRMFSRHALALILPGAFLALVGFIIAVVRPDATWLLLLLPFLLVVALLFRPRNPEPDAVRPGLVNRALQSLFRK</t>
  </si>
  <si>
    <t>MSEAVVKSLKLDPTNMAEPVARLKAAIAALGPFVERDSPERDGAGAVTCRRVTPAKL</t>
  </si>
  <si>
    <t>MIKKITSTVTAALKSGQFWAGFAAGIVVGVAYRGKIPAVITTNASKLPGASA</t>
  </si>
  <si>
    <t>MLPAIAGIASSLFGGGDAAAPGNVLGGSINIGSKVVGSGKATTTQDVPAETAAATAAVNWSVLAVQIGIALAALVAAGMLLFALLRGPTPSRSRKKKG</t>
  </si>
  <si>
    <t>MNIQAQPTPRLYTPRIPSWAAGASFWRDFVGNPNLNPPGAAGGPITFTRASAATRINAACLFETLGPDVPAFDFDPLTGLCDGFRVEGARTNIVYQSANPGASSGHENMIFESGPDGYKLIPTANPSLQHWARIGNMPTAIGTIYTCSIWVKAAEYQFAQFTLSSGFAPDFWLTVNLATGQPSYVSPGLSVYRIKREGEFWRISITASANAVSATGSIIVVPLPVSYTNRLPLYATDGVSGIVFSRSQMEAGAFPSSYIPTAGAAATRAADISILDSSAFAAAYAQNEGTVFVEWMLPLNTGGNQTILDFDGSSGGNRWQIHRNSGSNDIRLYTAVSPNSREIRIGGLLDGAIARNALAWSGGRANWNYATNGVTGTTTATAQVDPLNKMRIGTGYNGTEASYGYIRRLALYPHALTAAQLSALTTIT</t>
  </si>
  <si>
    <t>MPTTMSTSPHPEYMDLFYRFPTEAEAREILADYLAPDDSGALQWLTSGDGFALDLIGPLSDVIPSDDPEAEPLILPLPGWHLNLRTWGNHVAPDTGRITPDHPRRVWA</t>
  </si>
  <si>
    <t>MKKFMILLSVASFAGALFAAAPAPVLSAAQQAVALQKQGETEYAKGATQADRAANYKAWRATNDATVFALGLPVIAEVKTLAPNIAGLIIRNYTNALTRETDPIQPLPGIPPVQDLAREYAPSLYISNFASAEEIAVTEVTTGNLHAFSKAAKRLENPSIRENAYIKAIGKGAIDKGYTQWFSKYLLTKTPAQELALLKAEARAVDKRDASPARDAWLQKLVTSIAVSEKAQP</t>
  </si>
  <si>
    <t>MTRILFIFLFVAGAAYAATPIKDAKLTGQTEISGTLTVPEGTTVNGLARAPKFAIFTLPLGANFTDFELKATVSNFGEHSPFTDLYLYYHSPDPARVAVSGQTGPKPTVFFTDSGWTDRRRWRRQSTTESIYAMRSSTGATIAAAIVVVPVDVTIRPDNPNLIWSYQRISGGSYENIWHPIVPTFALVAPNP</t>
  </si>
  <si>
    <t>MSWLDIAGSNSFAGTDAIGAASNAGTVIFSPKIVGGNWTGGISTNTDLTSRDNGVTATAEAIAATAKDGSSVPLNYAPSSPSNPFQTMTTAVSSLSGTTWILIGGVAAAVVFVGGLIAFLTGGKNRKRRK</t>
  </si>
  <si>
    <t>MKMKKFVPYIIAIVVSAIGVIAGLALVNRSKTVAKVVNGTPAA</t>
  </si>
  <si>
    <t>MKANTTKPAKPTPPAAPPRRRRYEAADELVAFFVRWALWGIAVVCVCGGVAWAVCTVLAALPGIACLLVAWGLIYFARRV</t>
  </si>
  <si>
    <t>MEFFPGICNVSDCWPFARVMVSVNRLRTRKSPFRVNSWMMDSGAFTELTTHGRYRHEPEDYADQVRRWSSNGTLLAAATQDYMCEPFVLAITGKSVAEHQALTIERYVCLRELVGSVYLLPVLQGFAVPDYVSHVKQYGKLLAHGAWVGVGSVCKRNVEPGVVEDILLAIKRERPDLRLHGFGLKIEALRNPSVRELLHSSDSMAWSFDGRHSEEENASAHDPRHALRYCAQVETVLNEKQFIQPLLFEWWHNT</t>
  </si>
  <si>
    <t>MADKTLARPAGYACGCGSTKFERKIPMRGFWIMTIDTASGEAVGIESTTDGLEEVRQPVRMRCIQCGKTHPNFRRHNPKLTGAERPV</t>
  </si>
  <si>
    <t>MSIETTTTATPVASRALVRPAHIPDLGGCPPDCGHTEQEHIAFDLGVYDGERGDTVPPVEFDSGLLREAWMTGFSVGQKNRSNQEVRHG</t>
  </si>
  <si>
    <t>MSSEKNNTRPPYTEDQLLDELEKLPVGDLCNLFQLARAKTLLNDVPHCVLQRCAELGFIDADKDVPDRFREGAKLSLLKRVFPHLQTEELKKY</t>
  </si>
  <si>
    <t>MKNTTETPAVPSPALPRPVIWIRPAFSHNWNLPTPPPVARLTILPVDVVAVENGMARIYVIEHGQISAHTVPVDELASSMGKAYPRIKHRISAMLARPALTAVLGTTVSQAETPSFLTPSISGGEHVNAEVLA</t>
  </si>
  <si>
    <t>MNIANPPASFAQKSTPASGLARKLTASETRRGLQLWELRKQHATLRREIGTGAHTRPQTELLTLLQKAHRLESEINALAGGLEAVA</t>
  </si>
  <si>
    <t>MNYPLKSPSLASKDDLQAKISFPDYTSSQTEEIPYGSVYYVPYPCLIAFTMTSAVDKAFLYSISVNKKVVILETLGVGSQSCNTLILKGGEPIYWNASGQGTLSIRVFKLQSVSA</t>
  </si>
  <si>
    <t>MSYPLKNPGLASKSDLKAKISFPDSSSSQTEEIPMGKYYTLPYDCIIKYAMTSKVDRAFLYSISVNEKIIILETLEAGSQLCNTLVLKGGDKIKWNSDGPVTLAIKIFKLQSI</t>
  </si>
  <si>
    <t>MFPYLTTGLKKVWAAITALQSSLANVQSSLANVQSGAVQFLDYDNVSEITISANGSSPTIVNGGLIIFRQDGSGGVGIHVNGNAISSFRTDSNASSIVFPLYFKGGESVYISLSGSPLQSRSFQYIPFKTS</t>
  </si>
  <si>
    <t>MKTEFNYYKKCIMVLLLLQIFLFFVSYIFDYYNLQIGGGIRIASIVSICSIFFLYVKPKSNTNAS</t>
  </si>
  <si>
    <t>MNYPLKSPGLASKDDLNNLIPFIDYTSYQNDNIASSQTYVIPYACLAVFTMTSGSDIAFQYSISVNGKAVILETLGVGLKSCNTLIFKGGEKIKWTSDSPATLAIKIFKLQSI</t>
  </si>
  <si>
    <t>MFPYLTTGLKKVWAAITALQSSLANVQGNSIGFVDYNNIQISPSLNPVSRGLYLFYIDGGSTPTSVSIYVNGTGVFGASVRDNDSIVIPLYFEGGETVKIDRSNSEASASVRYIPFKTS</t>
  </si>
  <si>
    <t>MALIGGIYAYKIYKDEEQETLNAEIALENASIPNQKWKTARTVAFASTAVIIAYLYLKNSKR</t>
  </si>
  <si>
    <t>MIMKKIYKWISAYYEVNKLYAPRFVISTIIYLFIALFPFYSNKQVTYSTAILFGFIAFLISQSYIMYRPFNSSFRKILNRKKQQD</t>
  </si>
  <si>
    <t>MAKKLSKTGIFKVNRDASANYSNERKRPLVAREYKMTTYSDGTFKVTPKESQPKKTSARKTASKRKTSTAKKSAKGKGRK</t>
  </si>
  <si>
    <t>MKKLLISSFITSALLGAGAAFAYKKWGNNAVISIYNKIAG</t>
  </si>
  <si>
    <t>MTGEAFGREYRPMKFLRTAALTALICASLFAGACSSEDASPKEPEKGTIGLDYEGEPEISYVLNRYISDPETRSIYEVFTGEETNYGKLVLRTQPDKRAGMYFFVMFGYEPDDIVLACTFELSVDSTGDAKTRTYKFTVPETHSVTREIALGVTGSDWPWPKARVNAWKLVLKSPSGKVLAQKQSWLWEHSGAEKSANSGGKK</t>
  </si>
  <si>
    <t>MKYLTFAIIYAIQAFAFFLIQQTSKTDITVYIASFWAIINAVIFAILIEKVYKKAN</t>
  </si>
  <si>
    <t>MADLGGKLFKIAAFISYPIAWPVWQLSRTISGIKDDSTFWENVCYVSETGDMDNSAVDVLIENTTNTVSDVAKDIYQSTRKRADIGGAVLLGTLSVCGILYVYLKAR</t>
  </si>
  <si>
    <t>MKNWKILLASGLGIFAGMVIYNVASDIVASAK</t>
  </si>
  <si>
    <t>MRSETEEKLEKIRRQTRLRARKFYGIVIISEESKFDIPRDCPLSKYWRRWSEMRRDVDAACARFWAVRKGKKGAYANCRGKFQRKKFSCQKAVRNN</t>
  </si>
  <si>
    <t>MKKDLEKLYKINSELFRLLKIFRGTLSYDVLLSIRKELRAAFDAGFCVDVQLLRGSRLAGESLRAYSYGELEYLDIRVEEIDNIFCQRVVSCK</t>
  </si>
  <si>
    <t>MNSQASIQEIYAATNLLLKHITDKNKVYELTGLSEIKDRLLNSSSKLFDVCRSQNGGFDFAHEEIFRKIITHTKVWDLYNLLTYISSHEINKYKILSERKLSRDASAFLSRRRDFVDYIDLDDVA</t>
  </si>
  <si>
    <t>MLHNQFQEAIAFFKKPREISEFAGALEHFPWLEKTLCLEPDFLMLWRKYQNTPCDVKVVELRKIRSWIKKQCYNFLSLFFLFYNKTEIFVFGKIFKIRYYKNDIEVKYEKNFLSGELVFSSRNLT</t>
  </si>
  <si>
    <t>MTQSSQNQGSGINRQDVAVLIEVVDVVDELLLWPVVDAVLSARGVSDPRQRLEQITDKFRP</t>
  </si>
  <si>
    <t>MPHKGNEQAGVKAPAFRIPAGFSHETMPIFGGAFSHAKHCFVEFSEDGVEFAAFLPTDRAFDMLAAAERMLAAKKDNPIDSAEIWPMCRSVTQGNLSRLWKQVRRLREYEHQKIWAITFARYGYEGGFER</t>
  </si>
  <si>
    <t>MMSDIEILALAYQRRDAGEVGELSEIIAQVKTDLAAMQPPEPGPSDEIGFSSQVIGGVRKNYKIMGDGSMVEVTP</t>
  </si>
  <si>
    <t>MAGFVAKYEDDLHAVEYLPGRWYSCNALDKFSCMEIAQSLADDEGPGTEIGNAFDDMPQDPVQINVTAGYRAIDWQKIAMMGAAVLFVAALERG</t>
  </si>
  <si>
    <t>MAKRGVKANGRLKKGYRYAKGGRVVKAKGRK</t>
  </si>
  <si>
    <t>MPAFVLPFMLGGAVGVGGGFLAADGLTAAQKLVRLAVIGAGVYVAGKYAKAW</t>
  </si>
  <si>
    <t>MNSFQKWVLRRLLKENCPVSFPRSGPGAKAINCFAIYLYDGNIPLMCVDTITEYGLEGKYWNVDRFQYEATIPFNAINLLTFQILHFKGVYQTRYENFQDYVLTGISQIYRLNILKDKLLNFIVNKRTYILPTRSKILEILVERAITGNNSPFSNNEILCYIFNEQIYRSNQYGKLSELLSLYISSLCESEDLARVDAIRHKITGRALATVDKDKQKEKMHNDSMNLNNMMVIFTFILAITSIPYDLIWKVIEGQKWIDLLLFVMERG</t>
  </si>
  <si>
    <t>MGLWRNLDELGRSNYYDEQIAILRARYPGVNFPNDPDFYSEYPPVFSVPGIGIVNLDGTVKDVLTVDITEGNLVEKPMDWLPWILGAMAVLAIS</t>
  </si>
  <si>
    <t>MGKKTPHELAGTVVGHKECNDDFCTYKVQVRVNAGGVCYTRCDGSADGGSCTASQNMSKPTSRKFIQAYLDAQKPEQSCDKVEDNEQPVPASGDAERPEYGDYRDYLGS</t>
  </si>
  <si>
    <t>MAVQWRNNINAKTWLVSWSDGLREYLVKTDFDTAADMGNALQSMQDEEITRSSIYPWPKGDDKFKAVCNQLKSTTEHFKKRHKVFPDKTNATDWEMLFRSCGVPVSLGMKKVL</t>
  </si>
  <si>
    <t>MPSNHKVYQKKTADKEKTALLKFFFCPLCAISLFISRLKSSFRTNDKVVLGTDALIFKAGVFQARPFFSFISLLRIEQPRGGTRAQQRGSRQGRGLAPYITALCFVLLLFLTGCQAIPQKKPLTDIEKKRLRQDILFDFFNAWRLKQDEQEFLNRERNPDGTENISNKKSGPGSSTRQGSISNQGAAVRLANQPRGKGEGKAGTCVEAEQGEATQEIEKTGAQIQKGQKGQVG</t>
  </si>
  <si>
    <t>MAKVLHNFKSWESAFGWCREKNHPVTVLVLGKKVKLFPSGQIKYMPKKKRRKARLP</t>
  </si>
  <si>
    <t>MSREKTTAQKRNAYDIRLYVSQAIFRQLIVSQGDEILKGTVVGQFDRPLLSCLSGIATKAIMNEPRLDVVLKKKG</t>
  </si>
  <si>
    <t>LRAYYCFVIAVEVVKILTFLKGETMKFIFNPAQLSRCQRNSLMEVLGVIQYDNSVELVVTPVEFPLKLKVKLDNAEEMLLGWDDGKQIYADLTKSEPIPESKKDKVDLPGPGPESMTETKQEAELDLAPVVERAEALARALVKLSLPLSVEQRIDVWIKFCMVLAKELWK</t>
  </si>
  <si>
    <t>MKCPNCTQPFIEERPPKFLCSTCGWLEKIDKEWKSCDAPESPPPGESPPPQESASEPEPKTTAQIHSVQNVPQPELNPAALEPDPAAHEPDPAAHEPGPNCSVKKYLGGLLTVTEVDE</t>
  </si>
  <si>
    <t>MGLFGGSSSKSYSTTIMEDHRVIAEEAEIMAGAGSAVTISYPESVAVAPQAVVGDIVIQPYSPGVQQTISELIETVQLVSRETIPVLVSTFGDAISLTSEAGMRATDILGEKLQQTQLGQAAILPGIAKYLLIAVGAILIAGKVWK</t>
  </si>
  <si>
    <t>MVMKGISSPPSSAGCELRNDTVLDTNLSVANTFLDLDLSAYVGARSVLCYLEVETQIIAKFAGRTKGVGAYAPATLMASAHVSCLQLGELHIGMLIVFTDSDGIIEICSDDGDEVFTVILRAIVR</t>
  </si>
  <si>
    <t>MLRTEIDKDEPLFPGDEIEMHFKAFGPAWVYLRASELAILKWQLSEKHPDYRLMAWQDVGDELILTFRILEPAVSEPQVYQAGIITTAAVIGAVVIGAGLFAWLSLDKIYKITDSPAGKLALAGTGSLGVAALVVAVLLLLRHYSE</t>
  </si>
  <si>
    <t>MQKIWKWLNHNRHVVIFPVVGLMLWAYALGCTPLTMSPLDPGRMVNVTQLDLDFKTWQSQQEIMAARFEAAGLDLEQQKENNEKLKTTLLGLATGGVPDVPGLLKLLIGGGGLGAIVDNIRKGGVIGGLKRKRESA</t>
  </si>
  <si>
    <t>MNKFNVHDILRAVLIVLVSLLAFFARGIHNQQADISIRLRIVEKNQVKIMTVLGIEPYSLDP</t>
  </si>
  <si>
    <t>MIENRLEKDQTQWFIRSADYWTPGELSFVIQIKDFVYSHDVQDELVIANVISRVNPLSFPLAFLDATRQSAADVIEIGKEALEKGKEKAK</t>
  </si>
  <si>
    <t>MARKKFKKKSTAKKAQKKGQSVYRVKGGYKLSKRRKKR</t>
  </si>
  <si>
    <t>MGLFSSSSSSSSTTNKDNSIAIEGDNENIFLSPESSYSPTWNGDVAYGLSSLQVGGLLDSVLDKSSDETAGLMELNKNLASTMKSQTDKLTDLVESLKTDGTSWMKWLPFALIAAWLIYQKVK</t>
  </si>
  <si>
    <t>MFDFKKIGGYVDQAGELAGKVAKSYTDVMEQTYGQTTGPSRDILFGKGPPPEQAPDTAPPGPFAQLANIDQGRALWIIGGLVVAYVVLKGLKLV</t>
  </si>
  <si>
    <t>MFKLNFKITPQQIFTVALGMVIVAVALTYIPGAWKVKDLFYAS</t>
  </si>
  <si>
    <t>MTLPKIKKQLVTTYMLAQRWNMSTRNVMRVCRVHKIKAHKLTENGQNRYDRAAIQALEARVFI</t>
  </si>
  <si>
    <t>MINCPSCKEEMSATHGEYLVCESCKVYSHRETPKDFKFGDPPPVPEPEPTLEPEPEPDSGSNPSETHVTPVPEPDPKPVREIRVFGDI</t>
  </si>
  <si>
    <t>MTDLPPDQTRMERIVQIKQNRQAARHHRQTFYLLAAMVGLCVASRNEVFRSAYPEVTDFIKKWIFP</t>
  </si>
  <si>
    <t>MPKRKPDQVYKSGPCSLAIWIEQKDDGKGGTFESKLYCLTRSRKVDTNKYDDSSIWFYHSEVGPIDALLTHLKINHLVKQVFAGAGQNG</t>
  </si>
  <si>
    <t>MTKSLTDKLNHLGIDPEKASVQMDDKSMQDTIEQVKKLQEIAALVKIETGCHLEGALLLAGRLMTIPTGEMIQTIIKEIEALDLNSMDLDPPPVPSSIEEISHEQIIELVAWYRELSGSELDHFDVLDEIKKDLTRLSEMGGIPLWQSFIEEDMEAFGLTEKDVERGWALCKDQILNNALEFRRKHNIKVAQGLEEIEKTPNCDNCKFFGRDPDACNHPESKNSPFCMITHKSTRQPTQEIPCQQGVDTENPSREPADETSSLSD</t>
  </si>
  <si>
    <t>MKPRKAISFDQFGRLVMTFIFCMAFLGIVLEVDSSVTRSRDRDQVQKPAEFRSNATCTKTRGGVVGAVKSTNPRKGTLETVSADPNASRPTTEQSKSGDSGGVT</t>
  </si>
  <si>
    <t>SEHCHNSIVELQPNEGMVSEALNCQIAMQPNNPISYYHKGLLEVQTQGPDKAIQSFEKATSLNESYWRARAKSVLCLFSMGKHEEALRILTCGVHPDEQTLALNYETAVLYWNHAKFAGAMMNLSHKQDEQKISNDYAQVISTVLESLGVIDHADIAWDSLQETLLGMQHPLG</t>
  </si>
  <si>
    <t>MQGVFSLLGAGVTMLATFALLDKEPAPEPLPASPLKEGEEYTTPKKKVRGKRKRK</t>
  </si>
  <si>
    <t>MSNTYVQERAAKLAKIKPQSDREKRLNDIHKEIAKTGKKKEK</t>
  </si>
  <si>
    <t>MALPIILGVAAAGAFGAFVGSQIDDAVEGDNGAPINPLDEFAQRPSATKIAYYAAIGMGLFWLANRSGVTKALKL</t>
  </si>
  <si>
    <t>MKNFKKIKDHKVTKLEDKVIEGKVRKVPMMKNKKPVEVDIVEAEYEYEGLDEQGKKATYKGTIVMTAKEFAESKKQNKLVHEKDIK</t>
  </si>
  <si>
    <t>MTGTPIPPLSITGGASAPAVAEGGNFGNVIQTKTIDFGLFEFLSVIAIAGALVWINRK</t>
  </si>
  <si>
    <t>MEKQVIATMVAIVGTGVILNLMGEGYLGQSAQKAAQFVTKGYGV</t>
  </si>
  <si>
    <t>MKIIKSFSELSKLNRRELFERRGNDLVLKPMDRKRAISIARQLATGFEEIDLRAQPSKNEYRRAQKIIKDYYESARNKNAQIIRPRANNRKLYAEKSDLSPRFKIYPITVSNPKNELKVVKKGNKKKLKEVGQFVSYEDFYFPDKKELVLNPENETNKLLKKIDKIKQVKQINIIVGAHLTKANYDKEILADEIKRFSMQYANFQEFTRGLQVATFKNQKKKAKSNGKHKRKNSKTKKRNKQSN</t>
  </si>
  <si>
    <t>MSNETNYKTVKALTLKSAGLEIPSGGGDYLSKTIALVTGRVTSYGLKPTQYGESVRLDGSFMLANAITGEVFEGASIYLPSDYAEGIANTLDKNDGAEVLIGSTEKPLEIVCAASDKSARGYTYVVREASTPEVIASRKEMANALTKTLKALPQPEKEKPKAA</t>
  </si>
  <si>
    <t>MKKYLKKYLLSNEIDENLRRHKWRQAQITMCGWCGIAMFWMLVMASLGLTGCTSAPKEKCETKAESVTETVIGGVLMSQGWGYDRGCQ</t>
  </si>
  <si>
    <t>MKIGFVMNVEAKIIKIENGGSPTKIEFERVFDAISFFNKYNPACHEFKISLYIKYEEEFEIYGEKSLTTHVKNR</t>
  </si>
  <si>
    <t>MPVLGWIASGLASFVIGIVYEKATDEPVVDSSSGTNVSWWDKTLLVALGLGAYYIYKKVK</t>
  </si>
  <si>
    <t>MAEKEETEESKSWWDKITLDNVISAGKGAGEIYKSFLGDESSEETAYLKGQVDALNKQAEEKAAADTLKIGNFEISTSSVLWIIGGSLGLLAVVAMFNKAVR</t>
  </si>
  <si>
    <t>MKPIKTKKKLTEILMKFAGKLANMPGRKWEDVAAATINELEDKEKGENNVGNSGAD</t>
  </si>
  <si>
    <t>MKKILLASLLLLSGCSCICPNTPVRAISNEKNTNIFYNQEYIGADSTYVLLRNKGIDKAKLVGEKKGCQTTVLPVEYRFNWGVLNIVDLRNIGRLLTWDVYEADPSKDLYNLTPKCN</t>
  </si>
  <si>
    <t>MAAKKKSKGKTQIKVIYVDKSKKKKKTKKRQKKSLFDKIFG</t>
  </si>
  <si>
    <t>MPWILTTLAGALIGIFVDNATSQPVQVLPNGSTGTQTDEGKFYKFAFFTLAAYVAYKFLFGKK</t>
  </si>
  <si>
    <t>MAMAEGTGGGLIGKIDKIDFSPSDFFNETSSATSSSSSGSNTITIGDKSAASGRSSIGGAGLFKTIVYASLAALAIGAFWYWDKNGK</t>
  </si>
  <si>
    <t>MSFYDDLKEGLTYLVDTGADIYKEQLKQETEQDRIEATNKVTEQLAGDSFMIGETTFSIKKTLLILVGVLGTILILRSAK</t>
  </si>
  <si>
    <t>MNKFYVEMFCRTNEDKSFIMCAFFNGNCLADALDSARAFALSYGFYIGSFINIKEV</t>
  </si>
  <si>
    <t>MAKRKYYFTVTMAPAGHFVGDFETLEAAMGYLRKNFNMNLTGMAEMFTIIKKEFKQ</t>
  </si>
  <si>
    <t>MKSNLKIFALTTIAVIAGIAIYNKYQSSQTKA</t>
  </si>
  <si>
    <t>MAEKSAYDWAELILGAGATITDTVFNSKDKSEVLTDTTQSSNNDEYLDLLKKVAIGVGAMVTVFFAYKIIKNI</t>
  </si>
  <si>
    <t>MAVTVEPLLTITIVLILLTLPCDPLTAVEPATVFELTSTLEFIFSPFEQTHNKYPFFGQTNPTDTFVPFDKSGAIFDI</t>
  </si>
  <si>
    <t>MIIHNPFQISNIAPDLNRIQTKAINVAYQAETTGYVAMYAEPGWSGNANMLIAKDIEFKVNSTMFVTGGGYYDSESERGGGNCIVKKGDYFKVNGVGVKWVNFIPCVGA</t>
  </si>
  <si>
    <t>MIYLKVIKNKVLAYGFKVEDTVLTVTEKEWADAGNDAYLDENGQIVLGVKNEQTDKEANQDSDVSIVDDVGIQDNA</t>
  </si>
  <si>
    <t>MALPLLILAGSAIASAGALAYDWAKSATKNPDVVIETTNTNIKDTDKAKIALPWLLLAGGILWLWWKR</t>
  </si>
  <si>
    <t>MAKRKTTKKTTKRKVAKKTSRRTSKRKTTKRRKKTQGLLGVGFLGL</t>
  </si>
  <si>
    <t>MYVKCIECIKGINGEKSCGCGAFEKSPMLGCFLGEKMEVIYGRNHSADDVSGVRGAESELKNQ</t>
  </si>
  <si>
    <t>MYCDNRCSSRFNPKESRELIDELRQGRTVRKGGAVYVPIGAPAPVKIEEKPVKKTTEVKKDDGKQRRNTTDGRPDGESAGNPDSYYGQPINRFAAWLWGDDDIA</t>
  </si>
  <si>
    <t>MATKTEDDKPWYESMWDWFGDTSKDIINSKLQSDQAKYEAELLAQQQAQNQTIDIFGQQVSKTTLLWIAGGSILAAFILVMVRK</t>
  </si>
  <si>
    <t>MWGALAKIGGAVLTGLGVDWAISSYNESQAAAEQQQKNINTGKVIVGAAAIYLGYLLLKKLK</t>
  </si>
  <si>
    <t>MHYRIYDKENNELLDKRYDTFEEALEAAQKRFAPGTFNITKYNDLVGIDELCY</t>
  </si>
  <si>
    <t>MGSFNVYHLLSLKVIGGHAGKTKPTQWTVLNEELSKGNKNLYEQAAGRQNGQAADFYKYTDHFCISFFKYLLTEATDISRDLLI</t>
  </si>
  <si>
    <t>MAENKSVLKKLKEPDYRNSFLTGALIGAGGTALVLQGIPADRNGVIALVLISMTLGIAYAEKQSRENQS</t>
  </si>
  <si>
    <t>MPIPLLIPAVAAGAAALGWWGKSATTDEMPTTQVVVNNTQEAPKDYSKTILVLAAGYAFLKWRKIL</t>
  </si>
  <si>
    <t>MAEKEESGFSWSALGNFGMSAFEKYAEYDTKKNQAELDSKLAQNQAEQNAIIAQQNAVLQAQMAKTSGWQSLATNPIVICSALVVMLVVVKKVLK</t>
  </si>
  <si>
    <t>MKKYVDTKVMVSAAVGVLVVGLLFAYAGTMPVISDVKKGFNG</t>
  </si>
  <si>
    <t>MPTIAIKSGFGEKNVTFDAAIKKGRLSMSVKVDGFPVALRGEVSRDDLTALVQYLRRACCQLQDDGTDPAACKECHCLFHTSDHLTDEMRLFLASRGAQRG</t>
  </si>
  <si>
    <t>MFSPNCKGKNPSRPSGRGGFLLNADTGDMRDPKTVRLWIVKWVDRDGLAYALKGTFDLCADLAAAFSKGVKDGLLQEASLIPCTKDMPKGLYKLAHATWLDFKDERLVERWDNFLDEYGEAMPDVFTLMRLRQ</t>
  </si>
  <si>
    <t>MKDHRLQTAEHFASSIKERWAEVAAEIAADCKAAEAKEINRAFSNAIERLDEAVLWAGRLAK</t>
  </si>
  <si>
    <t>MRRRLGMATAAAAMAMMNMVGRRLVLGVRVGPGQKTLYTYHRGVGRSKYRPHQGKREIARRLAK</t>
  </si>
  <si>
    <t>MSKKFMAVMKAAVPVMIGFGALVLLARWGDDNDVPVLQDIYDVIS</t>
  </si>
  <si>
    <t>MGRGGFSGARVRLSGLEGLKVDINTVASTPTGNAESVFGIDLGGWGEKIGGIFTDWAGGQAKLDLLKDYKKAGFNPYGETTFESGTSGTSANAGAYSDFDYKKAGLVIGVIGVLLTAYAVFRK</t>
  </si>
  <si>
    <t>MIDVHETDFPAGEAAFQADLGAYAQALADHALTVGEPAPTAHPAVVAAFVAGGFNWVPAPVDPAPVEPTQADLLKDALAQSDKDMARVGEDLVFALEAAGVIARADLPQSAQDKLANREALRAELAALGA</t>
  </si>
  <si>
    <t>MWLWLVVPLASIVGWEWFKGDGETSILKESKWWAFAVAGAAVAYFWFKARRGRA</t>
  </si>
  <si>
    <t>MFKFLGRIFGTEKALGDAVGAVRDGLDALVYTDEEKARDAAQDRSEARSMVVGWMRATQGQNLARRFLAVMIAGVWLLQYMAGLGLDVAAVWADNAGPLQKASTVIGERAVSMNGAMMLILGFYFAAPHMGSIAKVALARFGKGKTDET</t>
  </si>
  <si>
    <t>MKRKEAVKRAKARGHGGADESPFKPGTKQLKKGWKYVDGVPVKVRG</t>
  </si>
  <si>
    <t>MARCRAKSKPKCGAGRTASGRIKKGYKLTKRGVRKARKKR</t>
  </si>
  <si>
    <t>MAFDDYVPDFLKNWSYGAPRKSDGRMERNPHAWGGTPDDAVNGGIMGGVDWSLPDWLSGTEPLPEMEGAAHERGEWLKWVVIAALGLLALSAFGVVRLK</t>
  </si>
  <si>
    <t>MSWPHKEDGTVDWDTVFEDADIGLITYVERARSLTALGQCAHVIVQSLFIRDEDGPYRDAFNTMVDEIISSSDEQDSEHARDMLLKLLREIKANRVKHAQHYLDTGGPEDSEERRAQDVDHTEALQALKEMSDA</t>
  </si>
  <si>
    <t>MAIGTITPTEKDGVFRFRITTFHLNLSGILKVNPAYVDDGRMKMSHIGQARGSHGEIVDVLGAARYRIEKSDAEFRGENLFNLWFTDPDFPTWRMAAYPRRDDAGVIYWDIQRSQDKQEAGQAGGAEQ</t>
  </si>
  <si>
    <t>MQLPKGLLTDIPYDPVEYGRLLSRFGSFEVIDVQKLEKIGEDRFGDPLYRLCRWYEIQSSCGDLILAGGFPTLGFAQTVANYFAQLREMYLTPSALEFCESFWKEQEETGDYWGLTKRDAPDWNDAYYGVLS</t>
  </si>
  <si>
    <t>MAKQDVIGYAPCPDPNCKNMAEIRVRRTKSGPGNIYIIHDYSPPQRGCGSSQNLTNWDQHTAPDWPGFVPLAKKPEPKASIPKETKPQEPESNAANPKETKPKVSLARRIWDGGDDD</t>
  </si>
  <si>
    <t>MSNPTANNSFEGMSDAEKASLAVDPVTSLKIVASAKRGGVEWLSFEDGTEAVRDQDGNAAVWPE</t>
  </si>
  <si>
    <t>MQFVPIVIWSLAGSIATLWATRQEGEAETVTERITTNLGAVFIAVAGAVATAWVWKKVR</t>
  </si>
  <si>
    <t>MKLRKMLVRAAILGGASALAAWVSRAVVPGEADPFAPTGEAKTQVIRAGLAGAVFGLVSGII</t>
  </si>
  <si>
    <t>MARKSVSKKAATKGKGRLKKGYRYAKGGRIVKAKKR</t>
  </si>
  <si>
    <t>MNSDTLYRLAGIFGEIEKLLIREATDISEREAQSSRLSVIRRAADLADRMMIKNDVASDAAISSAAAQFCLPVTPVQLEIQRREKADLSARLQGAEIKRRKGASLRTIENDFRIPKSTLADRLKPAPNKTPNSRR</t>
  </si>
  <si>
    <t>MAKNIIGNGDGPNGRNETYNIPGRGTGISRSQIVREIGQGKHPDHNVYSRNGEDFARADPNKSKGDNVNRD</t>
  </si>
  <si>
    <t>MSLAAWPDLDALARSNIYEELFPKLKAKHPTVQTTAVDYYNSIPPTFFVPAIGFVDLDGNKIGTDVTITEGTLEFPFRWIIFALLAFVGMGFLAR</t>
  </si>
  <si>
    <t>MHWVLLAIGGAIFVAGKGVKDAGEGVDKASNGGVKLALSGLVVFGLWQWGKRNGR</t>
  </si>
  <si>
    <t>MSNTFDDLTNGVGRIGDFLGGIFDTAVDYGGKAIDVLGKYNVFEDNFRDVRDGKVRTMQASAGSFPVPASNTPVPTTNTQASSVSFQKWGLIVSVIGVGIALFALVRK</t>
  </si>
  <si>
    <t>MNWQLYLSIGSLVIALLAFGVSCYSAWYTRKSHNRKVAQEEWPVISVKNMDGRHAVSKITVSNPHGWAFKILKIEPLMPLPMNLSHDLGYGQSLNKKNGEMLYAVHQSMGDPNGCSLSLTPNTLEKFGNDCEFEILIHALFLSNQVHKKYRNYKSKEATIGIHIHSTKTQETKIFQLSVPFQ</t>
  </si>
  <si>
    <t>MDGETWEWIKFFLIVGSIPTSVGFVCGVVTGWGIWG</t>
  </si>
  <si>
    <t>MSHTLGKQAGVSAPVLHSAGNLFAKTWLVSWSDGLQEYLVKADFDDALDLGNALQSMQGEEITRSIIYPWPTGDDQFKAICCDLKATMEHFKKRNKVFPDKTNGTDWEQLFRACGVLISLGHKRVF</t>
  </si>
  <si>
    <t>MNVQEMSFWELALEVIDDERRMNVLAAEAEELKAKAEPVREALQNQIKKHMERGELEPGRYSWGSEFFIVNEHGGFSVIPQPNSKSVMELPGYREWSEECERRAAERKAAKAENGEG</t>
  </si>
  <si>
    <t>MHAPQTVTEMALMRSAFYRGKSPEDMRAMMKHWTGQGVDANEITFWETRSPRFRLIVCDVAGVSRATAAKAWAHMTEETRQTIRVALRELKTVIADGMDWRRVEVQTRKGVA</t>
  </si>
  <si>
    <t>MSDLGAPDDTAQRTRESVGTLEGKAVDVEKPRRSRAEQILSMVGEWLVKEYFRDLVIEIKALKKAAMFLKPQIAEKAVVKAAQTMESMIEEIDTLKARVAELEGGNSGKS</t>
  </si>
  <si>
    <t>MTARNFMFAVLAGALATVAGEFIKREIFNSEA</t>
  </si>
  <si>
    <t>MASWLEELGGDLSEATSTIIGAGAGKLASELGPDQPANKADRPEQQYDTDIPQPTEGPKSKVTSPAQAFNEVWGQYKWWIAGGLAVVAVLAVKGAR</t>
  </si>
  <si>
    <t>MRVAAKTGLTMGTGSFDAAVAANDAYTTPSGFAPKMGALAYLIYKEAEARILVNTDAEGVVRVMANGVELGRLNFSGVTAGRVALDLADVQGQTGLKFVVDVNVVGTGNGTVEGAIDIDQPAVALTSC</t>
  </si>
  <si>
    <t>MVTLTDKQLLTVAVAGVALVWYLKNHAGDTFNPASQNNAVNTWFNDWYDGGSDGQGTLGTDVAEVNYEYSPYALADKVKEWWRDL</t>
  </si>
  <si>
    <t>MKWYERLYKTKARRYLLIAALMASGVGAPVAVGIATGVDNAIEQVESADE</t>
  </si>
  <si>
    <t>MNRWTPKTVLIVGGVVVLGAWYLKGKAGEAMASAGQAINPTNNDNIIYRGANGLWASVTDGKGTIGTDIYDWLHGED</t>
  </si>
  <si>
    <t>MASWLEELENAAGSIIGAVGSGAASKIESELAGKPPKSDQPETQIETTIQRPLDGPGSKSQPAPTAMTAFNDAWSQYKWVIGGALAFTAFMAWRGSR</t>
  </si>
  <si>
    <t>MDNVKRWFDRNVDKKQMTTLIVTTAAIGLAVYGARKAGFGTVANVVKGG</t>
  </si>
  <si>
    <t>MTEAELYGRAKQLAERARTAKYPALLPAFAREAIQEAAALIEELATREAKRCREQKTTEKQ</t>
  </si>
  <si>
    <t>MKCEHGNGIEMEWRLNTQWWEDGVSIRFKGCDQCVGIWVTDHHTEETAIHPVGGEFQDILNDDD</t>
  </si>
  <si>
    <t>MESPNELTVTDFELAEEGFSVVLTNALEDARELVDHLTKQHDDHARARLDCQGEGLYKMAESMEPAIAKAAEMQFRAMRVLGLLEAAREREAGRLV</t>
  </si>
  <si>
    <t>MQTAVMINQDYQGPTRNPHGEALARLTRQFANVKGPEQVRKCLQAWGLADEISARQARFWQESTTKEKAIFCDLAEVSPVYRLYRWADIPERQRGLLWRAVVDATQWGERLRGRF</t>
  </si>
  <si>
    <t>MNKGIEWALEKAREDLRLCGEVYRDQECRSKWIERGVSTDERRIKFYEEKASNLRQVIADLEFAARVVVVDLKGVA</t>
  </si>
  <si>
    <t>MSKKEQSFNLSVEIAANERETRLPLGRGIAGEKSSRLVVPDRIDQLDFVSWREAPIEFYVDGGFVGEVVLDKGNNNMRTANESLDMYNIIKASAAETEFKLIVTGRIEANISAETQAEAFRWFFDDSVGLFEAGRSWKIFDNQGFELARGIGIPPNPTLEFCHTGG</t>
  </si>
  <si>
    <t>MAKQTYLLAQTEDIGKNCTQLAIDIENNRTDQREINARLVRNLHSLVVRYHNLIKILEDQEGENDQRNGVDNN</t>
  </si>
  <si>
    <t>MTSETELIIIEEVTFVPYNGLTKQTAWQQFIRKVKYHVVRAYKSIFK</t>
  </si>
  <si>
    <t>MNIFIPIGLAVAGLGMLAEGLTPGRIRGEDSAKKTKKVKPLKEKKPAEVVDVVEVVEGGDVEAVESID</t>
  </si>
  <si>
    <t>MVEENTGGFGSLLNTALNVFGEIRVAETQRDLELARVNEMQFTPRAERTTDETAAEVRPFFGLGVPETGIERANLFMSVAFVGTILIVGGFAIKQFGK</t>
  </si>
  <si>
    <t>MSLAFLSTLASSFGTAGAAAPAGSNDSAAGPINNTVTTGAKVFGDPTFGNPNASIALGADGSFRISSNPIAGVLGSAHGLAMVAGVVYIGYTLFVKKRGKRK</t>
  </si>
  <si>
    <t>MGLFSGNKSRSSTSTVTDIDETNISTSEADNRIAQQGSTQGGSAKVSGNVAGNLILQTSDASGEVIALASNVIEIGGRANDRAIDFAGSAVDAAGKFGLAALEQNSENLDTIVGLSLKSQDRTLDFAGGALKVVSDAGKQTTGFLTKLTDNVLARDAVLKTQANFEGTSSEILRSLNEIGTTGSQGNEKVQTIAIAAVVLGSVALLFMFKRMRK</t>
  </si>
  <si>
    <t>MILVNLSQFVFDQAPVAALADAIANDLYTSPLPVALNLGQVTRLSYVDAELVGSIVLSAVDTASFDIRVTDGVTDFHTESVTLTAVDRLDFKVAGLNLKRFNGSSPVYVQVDVTEPAAAAVTFQLFASLRLEFPQVVVN</t>
  </si>
  <si>
    <t>MRALFALYSQLILDLLPAVLDSSLAAITDTPAALRLSGSDVWKASNVRAIMCADIVFSGNETATVTVKLQKTDRDGVTTTIETMTVSVVAAARADNFKYFDVSGIEFDDEIFFNTETTAVGAGATYQTFLSIELEAPLQVAA</t>
  </si>
  <si>
    <t>MKKGFNQPILIAVGVSALAFFLISRKFSGIVSAINPADPNNVVNRVATSVSGSVIAPFAPSAFSDDELFARATLFSPFASAESRQQARNLLDSLEQREGL</t>
  </si>
  <si>
    <t>MAIRKTPNRNKLVKERGNQVAKRLKRSNPNLTRLMSNAESKDYALEMELLSVNNMRVCAGLDPVDDLADADAS</t>
  </si>
  <si>
    <t>MGWLRKRLKERSTLNGAAIAAALLSIYVGPESAQAIVYGLAGAYAAYEAGRSEKKSISN</t>
  </si>
  <si>
    <t>MIQAIPIIGDLIGLGSEWLKGKQKQAQAKAEAQAQVLVNSANDRGEWEKLQAQASAHSWKDEYWTIVLSVPAIMCFFPEGVDVAKAGFAALDTMPEYYRYFLGVAITASFGIKGFRTWKAGK</t>
  </si>
  <si>
    <t>MTKVQFGTEFIPLAVVGFIVGAGLGFAWGKKAKSNIGKAVTTDVDGGVVTVQVDTVKAARAGLSDGINSILNAVY</t>
  </si>
  <si>
    <t>MNTWTPKTTLIVAGVAVAGLWYVKSKATETVKEVGQAVNPVNPDNVFNRGAQAIWDQFTDGKGTIGTDIYDWIHGSDELKGE</t>
  </si>
  <si>
    <t>MITKTATRPDLRHFKPSEFGLWWPLMNADLLLKLDAFREAWGAPVLISPASGGIGRHQGSEGKSQHNVDKWGEVRAIDVFPMIEISPGQYRYMTNEADRQRALNIARQVGFTGIGLYTDTQPGNMLHVDNRDGNRVATWSRVAGEYRGINEVLV</t>
  </si>
  <si>
    <t>MSRAKGQSVAVLKKRVALAFDSVAEMRQDMGLKIGQTVETKGYLSSGDGGGNQYEIVPGSTGVEDAGSIIDLDNGLQAKGLFPNGVNVRQFGGVGANNIAPAISAALAYGNFCSVLEDDYVFSGEVAIPSNCLILLYNPRITMTLDGENARGFHFADGTENSVISGSAKIVAGCSLLGADGFRNAVFSWGADYYVAGSPQGVFNCDVYGEKIEVECQGPENIKVVGIASYVDGAHIKGVRATGQSNFGFVAHWGGRGSHDVLTDATWHPTNIVFEDCEGYRSAAGSWLRSFTFSACGRCELRNCRSDSETISFNLFVGDYGFTYAQNLSVEDQYQYKLTGCRAKGPGAVISADCESANLNGSPTWLGADHKARVDIDGLFLDGTETDTGLHFGITGLDVWDARNVEVYDPNATRSREWFYPQNCNTVRMQADVLHQNRARVRSTAKAVLNLDYRQVVPTPDATSYAVAMEGVGQLTVKGKLRDVRFGVVTIGGSGENGRLIVGADFENIGFACVDSDATFTMINGGHGVNLGTTTTTANIYLYIIRSVGGFMVSGLDIESSEARYIVYVDNVAANGAVFGNFFGDLNAAAVNAAAVFKDTAANVYVDPNTNVIAGDVPLLVNP</t>
  </si>
  <si>
    <t>MELTGFITTGLESLGLNGSEVKPINQGEKVKVQGSQTESKTNLWGIFDGLGETLGEGANDLLAATFDRYAQKTRGGPETSPDTTGDPTDNPGSAVIPESQRNQPGFLQRYQSELIVAGVLLGGFLVLRRR</t>
  </si>
  <si>
    <t>MEKIKTWFNQNVDKKQMTTLIVTGIVVGGTVYAARKAGFGTVATVVKGG</t>
  </si>
  <si>
    <t>MTEAELYGRAKQLRQTVDSAGYPALMPKVAKEAIKEAAALIEELATREAKRCREQKTTEKQ</t>
  </si>
  <si>
    <t>MQIFKEYTCKSCKRRVYEQWCGSEGRCSKCNETEHSYDRSGIVRKGKATKADSR</t>
  </si>
  <si>
    <t>MESPNELTVTDFELAEEGFSVVLTNAIEDQRATVEFLTAECDAVGRVRLEYQADGLESAAGWLDERLGPLKEMQFRAMRVLGLLEAAREREAGQLA</t>
  </si>
  <si>
    <t>MKTAVMINQDYQGPTRNPHGEALARLTRQFANVKGPEQVRKCLQAWGLADEISARQARFWQESTTKEKTIFCDMAEVSPVYRLYQWADIPERQRGLLWRAVVDATQWGERLRGRF</t>
  </si>
  <si>
    <t>MTIININLCIETTEPPEMLNLAEDIEKQVVEALDLKQSPVLTYNIDVDIIEE</t>
  </si>
  <si>
    <t>MTYKAKVWGVCVLGCVGFWACVIWLMWGNL</t>
  </si>
  <si>
    <t>MAELSESILSNMTASELLRCCDRSKPEVKALCEMLQKYIDSERKIQELSEQIILLVESDQ</t>
  </si>
  <si>
    <t>MAKNETQATEKTAPAFKVKRAITLPLLKFVIDQPIYVKLDEAMFVGKELKGSGDKAKMEPATLCNCTNLETGEQCQIIVATVLKSILEEEFPEAGYVGKGFMITKGAKASGKSYNPYTVAELEL</t>
  </si>
  <si>
    <t>MPNKNSRNGIHSQRLKAIRPYVNFDFDLRQELTPYQKRKIKQYYDEIDALTARPYQVYKPKSKQRLKKAQEFAQHEKQLPGLKVAFIPTNGKDRATIRFNKKGDIVATTEHVTTRVLSLDTMELITDPIGHVEKVIAQDKQAKRFTALCGRYEIPVSQSRATIGNFIANLTAKYSNEDANNFHGNWLHGIAAHHFQNQADYSDYMTEKQANKRKLQADRKRARRRAKYAAAKGRR</t>
  </si>
  <si>
    <t>MNPLILIGIVITGVGILTNKKTETKKEVDTNAKIVPNTNSKPETQIQDSAKPETEPNEKAEANEQKSGDFDNLD</t>
  </si>
  <si>
    <t>MMPSKSQMITVAMTIGVLWAIHNVGALSPVKDFLNFDQ</t>
  </si>
  <si>
    <t>MPLILLPLLGGALLGGGTVWIATDTAKKVTTAALIGGALYLYMKRGK</t>
  </si>
  <si>
    <t>MKKYIPYLLAGIAGGIVVKYMADKKDLDTTAKRPEQDTAANWWKFW</t>
  </si>
  <si>
    <t>MKAIAPGLALGLLVGSLVGFFWAKKAKENASNSVQVNQSNGVVTVEFDSGEFVRGGLADWLK</t>
  </si>
  <si>
    <t>MGHYHRLKANRASQVDVQVMVSTLALKKLNGSWYELPDGQKVNGKAKAEAALKALGS</t>
  </si>
  <si>
    <t>MVLDWKGAGVLGLIAAGVLWYASRKAGAVVEGAIDGVVKFGEALTFSADDLGPGAELTERAQLSRLDYIERGYLEILPDGSERITAEGEGYIRRQGVGQ</t>
  </si>
  <si>
    <t>MWGSASGNSFARLKSLLGSTKVDDSEGGVNLVNNPPKTGESGVINYAFDYGKLERYGGGAGKSPATNDAALSNLTISCDALNIPAILPGGVILTSVLWHVNLPISIIGNGSTLSGGDADGVVWYGYRTGANQNSYFEQLFVEDLIFVGSNNAGEGFTSSKSIGCRFSNLKALSSLGSGLVFRAAVGCKFDSIQGRLCGFSGVIFTFFTNSDGTTDVPSTGCVIDNMIADANGTDGAATALNAYGLLCDKNTDGLAGAYGNEFNGGFVQLNEFTGIRDFGDNVFNNIWVETNGQDAGTTQQYNFWDSGPLGSTVNGGRCQGAGVSRKYYIDGGVDQPVTRNVHFDGALQIDLQYEETISGTHTGAANAAILTDSSKAWKPSALIGKVITNTTDGSTATITANTAQAITGTLAGGIDNDWGVSDAYTIADSGPTRVVQELNDHSGAATQIHPPSFDQRTTTVGTKRKNTADGTVEWGVVEFDLDANTSGLNNYYYLFSMDDNTQSGVFDVAVFIDGAPPTPLGQITFHPATRTGVNQYVRFTTLYNERFSSSTGNSNAADTPVVRITSTGTVQYQHNDGSSAQQIVCRFIKKI</t>
  </si>
  <si>
    <t>MAFHDDWGISLESTKDFLRGGLPAILDRPSETGKLPASTRAGGGGATEATPPINAVAGQVPFGGLAGIGGGSIAMAAAGLVAVVLLVKVLK</t>
  </si>
  <si>
    <t>MKTLIFALLALTLTACGSSNSGTPDTTNPTIPHTNLFIDDTTITVSDSTLFDLTITGDRNTITVPDNNAINEFRLRGDNNLITVGNNVTSENNDVVGNDNTIMVPIGTNASFDRVVGSGNQFIEY</t>
  </si>
  <si>
    <t>MKSNIELSGVEGYVFLAWRWLRDGKRDIAIGYLMGFASGLADSSRNRKAVEEIELLCSVANNRGADDV</t>
  </si>
  <si>
    <t>MPMSSASGGRWLNTQNFTASGTWTKPAGTQLVMVYVVGGGGGGSGGGTVPSPSAGAAGGTSSFGTHCSATGGAGGHNTSSYSMGVAGGVGVGGDMNFTGNSSGAGCGSESQNDKSGFGGAGPFGGAPRTTNGPLGQGGVAGQHGSGGSGGGSTGTRSGSGGAAGGYAHKM</t>
  </si>
  <si>
    <t>MGLFGWFNDEDNSSKNTTNSTTETNVSTSTSTTTKSSNVSGDVDKGGVVISGEVGGPIHVEQLDNEVVEEAFDFGSIMVGDTYDFSGDVVESSLGLVGDVFELAIDTVGEAAENTVTSVTNESMRAISAVSEAVKSEQSRAFEKIGAGLLLTIGVVAVAGLYFFRKK</t>
  </si>
  <si>
    <t>MDPLSTALGIAGQFAELQTVSGGGAPPGIVDMTSGADAEVSTNTPVRIHVGGITPGKVNPYLLGGLAFLGLIGFIAMVKS</t>
  </si>
  <si>
    <t>MPILLLLGGLGAGFLVGSKANEWVKIGLVVGGGYLIYKKVKK</t>
  </si>
  <si>
    <t>MNSLVPTTAQMKTIGWTLLVIMALNKISALKTVREAVLED</t>
  </si>
  <si>
    <t>MPNLKQITTMVIGTLLAAIVVDQARKKGWIK</t>
  </si>
  <si>
    <t>MTGSISWIVFNQRKPGQSIEPYMTLGQISCHGCQQPILVLTDKNGNPYANCNNRHPESTSSCGCGYAWGTPQRRLIKKQWREQKNAKREEKNSTAQAVYTQSANAASGGGEQAGGGGENAGAEQQPTKSSGWFL</t>
  </si>
  <si>
    <t>MGKKQAVLDLEYLDGQTPSVLNLSTLWKVVLRVLRVLVENLPDDKGGA</t>
  </si>
  <si>
    <t>MIIGGLFTMLFIALGVLVFSEVVVIPAVTWLKAVL</t>
  </si>
  <si>
    <t>MADVFKAFRIGCGDHALYVAYPPEFTEGVKRMAAMLYGPNWLDNEDFEEVAVELGELDSERDFDA</t>
  </si>
  <si>
    <t>MKIFVGKNLNKKYAVRKAKTLKAKKSKPGVSGDYRGVLYKPSTGYVHFT</t>
  </si>
  <si>
    <t>MEPETEQDTKNSMAPSAALLYQQMKGMALVHAELIQLLIDKKVISKSEYNQALCKPIGRFSNPKKGGEFTANTALKMIGEIKRYLELPQKHMKTEKEMIYTPEDIS</t>
  </si>
  <si>
    <t>MSKKSKLKKQVRKEVAEQINAFFQRSYDQQLAEAKKYLREYRSSLSQSSCASEEVLDNA</t>
  </si>
  <si>
    <t>MTEKSLDKNDSQPGSGGAADVSLSSTENDERIRSILERVEKLNHIGI</t>
  </si>
  <si>
    <t>MHSIPHSREQMNMATKTNDPTHVIRVSNYNKRVFVYLCRGEYKMPIHPHSYFELTTDTPDKYWIDANVIALEKVSLKIIELSND</t>
  </si>
  <si>
    <t>MARYVKSKLTNVLYLITNWMDESEDDIIEYMHDQWGDHYELDPEPLPYESGVKLYWCQIRRSLIHYKGA</t>
  </si>
  <si>
    <t>MSDFYIYILVAAWVLICASMAAKQGLYGIALVLVLAVCVISPADADEVEPLELEDTWLDFSDFGMPTLLEPLEGKTKIFMGEAYSYHFDRSFNYNEVHENYGFEYQFTEKWGLNVASFENSYFERSNSLAVVYTWKYCDYGDDVSISTGLQGGIASGYEKAKYNAGGFAPIVAPFVDIAVYESIGARISVWNLYAANIAFYLEF</t>
  </si>
  <si>
    <t>MTKQAKTFPTFKRIAAVSLPLLSLDYGKDGAAKSHFIKIEKAFVDHVSAKEDAKPDMMKSTVTELESGEQFDIYLHKGLAAKFEAGKAYEVVTRKVQGKRFPEHTIYEIEVA</t>
  </si>
  <si>
    <t>MKDKEYKELFKALRPFVNFNIDLRKKLSSSDKRLITIYGNQFKDIYQGQNIKVFRTSNKNNLKVVQDAYHQTLKTLPKWKVAFVPYNGKQAPSIRVKDGIIKTYNKRSKLKQFIIPIVDQFSFLNDTFNYVSDLLEIHNVPPRQKLWVKTGDYLSTESFEAEILAEEMADWVERYENADTFITGFQSAFYR</t>
  </si>
  <si>
    <t>MISLPLRFIGYLVTALLVETTISKTVIKKESLPDKEKKPNDSNENKKPSNDGSDEKLAEVEDKGNGASDDESDSE</t>
  </si>
  <si>
    <t>MLINPKAAKLALYVAISTYLFEAFIRPKIKG</t>
  </si>
  <si>
    <t>MPKKYMPYLINAAVAGATAYLVTKATADNKTVVWYNPASWF</t>
  </si>
  <si>
    <t>MPFLLPLAVLGGTGIFAWKAGEEVGSQTSNLLKIGAVGGGLYLLYKLQKG</t>
  </si>
  <si>
    <t>MFLSAPRINPLKVATPLAVGGIAQLPNPAPKQWLRMDTIIPAHFGCIVITVGRHYSSAPAENGFFIERVSDGYRLYEINPFAAANTYDEASYTIQRPLEGWAGYNFLSNTSGAGTINITAVPQALDLYS</t>
  </si>
  <si>
    <t>MTNANTQGKKFNVIAALIAALSVGFGSSQMTFNYSPPDEMQMIECITVIDKLVTTHNGDIKAVVQMLTAD</t>
  </si>
  <si>
    <t>MIISINNWSGGKVKIFNRTSGKVIRLEDGESETVETAAITSLIILRCILANSHLILFDIVNTD</t>
  </si>
  <si>
    <t>MARYVKSKLTGVLYLITNYMEDDADDIIEYMHDQWGDHYELDPVPLPHEGGVKLYWCQVRQSLIHLKE</t>
  </si>
  <si>
    <t>MARMFQIRNHGEESVTMIHAVADTASFKAQMVELEAGAFVVMPEPELENYALPLSLGAKVNLVTVTELERVQ</t>
  </si>
  <si>
    <t>MVMTIYFCLGLCILYAAHRLAAAGYHGIALAFVLVLCVASHVGAVETEPESLDTSGTWLDFSEFGLPTVLEPLEGKTKIFMGDAYSYHFDRSYDYNEVHRTYGFEYKITENYAVAFTNFTNSYNKQSNALSIVYTWRDYRLDNNIGLTVGAQGGIADGYEKAKYNSNGFAPIVAPFVDITVYESIGARISVWNLYVANIAFYLEF</t>
  </si>
  <si>
    <t>MAKSTQPTFKRVATVSLQMFSLDYGKDGESKSHFIRIVKAFAEHVSAKEDAKPDMTKGVITELVTGEQFDLYLHKGLAAKFEEGKAYEVVTRKPKGKRFPEHTIYEIEVA</t>
  </si>
  <si>
    <t>MTEKEYKELFKIIKPYVNFNIDLRKKLSIGDKRLITKYTNQFKELYQGMNIKIFRSSNKANLKTVQNTYHQVFKTLPRWKVAFVPYSGSQAPSIRVKNGIVKTFNKRSKLKQFIIPIENQGEFLLNTREYVQGLLDKHNVPDRQKLWVKTGDYLSTESFEAELLADEMEDWVNRYENAETFITGFQSAFFR</t>
  </si>
  <si>
    <t>MLMKLKLRRIRQNQKLKKIQVAKAEAEAKAKAEAEAKTQAEAKAKAEAEAKTQAEAKAKAEAEAKQAANEALKNAQKSATVGE</t>
  </si>
  <si>
    <t>MPKKYMPYAINAIVAATTAYLVTSAVAKQKQVVWYNPTTWL</t>
  </si>
  <si>
    <t>MPFLLPIAVLAGTGVFAWKAGDAVNNVSDKLVSAAIIGGAAYLIYKGSK</t>
  </si>
  <si>
    <t>MFLSAVPQKKVNPARIQQTLSASNMVSVTIPAKTWRVMSADVPDNVATLVFVITRDYSSAPADTGVTIERVSDGHTVYEATVSDSPNTSEYATLQVSRPYEGWGSLKIYNNTANAGRLIINAWTNTDLYA</t>
  </si>
  <si>
    <t>MPNVHPKKFNVIAGILAGALVGFGGGSVNLNYNASPNELQLLDCLTTIDNMIKSHDDNLGMVVQSLMESKIQS</t>
  </si>
  <si>
    <t>MNDNDLEALSEQLSAAEDRIIDLEATAEKLESALFQVIDLIKHLDPFKAGCIRYDLGALDKEGAA</t>
  </si>
  <si>
    <t>MISASGRVTLRDVVAVLSDAGDGVELDVLVPGDKHGVDQKYVVDRVEASSSHAVIVLAREEGAA</t>
  </si>
  <si>
    <t>MNRMDLLLSDLATLWRVAQQNGNWYKVEDFCDGAAAAFRAAGLDGHAEDFRFLASIALKRGFLHVLEAA</t>
  </si>
  <si>
    <t>MGHPSMRDYAIRDFSCRRTPYRVRRFFSALRDLLIAWLLVAVMVLAAVGAWYLLEIL</t>
  </si>
  <si>
    <t>MLMTRGDFLKRYRNDPRVAWWLGRNPPPRQWEDSPEAWAFLEMPVFWLMLPRWWFS</t>
  </si>
  <si>
    <t>MSRKGPDYHPSHKPADPIAFPRRSRDSIAARNRAWRQLCEVLPLPRRFIRESGEVVER</t>
  </si>
  <si>
    <t>MGEIEEKPETIEGELATKKIEDLAAAVGAVISPMAESQARTTIEQIHANKELALEQLRAKERIFNRLYWVLAILVAVGSTIVLTLLFTGKTDAALNAFWFFAGALSGYTGGRHMGHNATDGYPAQ</t>
  </si>
  <si>
    <t>MSRRLYRPAAVAAEDIRAVRRLLGESQADFAARWGRCRRSVIRWERWGHAFRGTGVAGLDATHIEIWADTCLEACRRLRRDPSLIDQF</t>
  </si>
  <si>
    <t>MIQLIAGVAMIGAGFYLVATAKKRSDKKSDTLTERKPKATTAPEGTLKGKASETDSGDGGKRASHADGVGAGGEAPAAGTGEAPGPDDVSTVDETED</t>
  </si>
  <si>
    <t>MNVMPTKSTVVTAVWTLAALAALYRAGMGDVITGRKKLFGLF</t>
  </si>
  <si>
    <t>MAEETNGNVFLDVLDRVANWDILRRGGMPNALDGGAPAPRPASAPVRTEQTPPAPPGGVSALPASGTIMGVDQKTVMLGLAAFAGAALLVAAFK</t>
  </si>
  <si>
    <t>MKKVLIEKLLQVLLGLLDEDTLKRAADAVLDAAEDAVKGSKSGMDDAIVLPLLGAIRTAFDIPDND</t>
  </si>
  <si>
    <t>MAHIKLMKQRGRAHEEASEEAAAAAGPDGAVSEEKETPPPEVKGKSKSKSKSKSKSKSKSKSK</t>
  </si>
  <si>
    <t>MTDMAGRKRAPHFRSARFFFMALETGLQPDGAWVDAITKHVQRPADSGTGTIASDDPPGTVWPSSNGPDQWPARWPDLGRTGDILNLCVCVVKKASNAKIPIGDGSLSPNRVDFSVSWSNGLHILIVDNDGVEISGFASPDQPLVDGETVAIALTLQRGLEARVQVWRSDRTKVVDFALPDPGLGAITPTPVTRITGLAVYGWAGFVFEHGLPSIFNDGVMWALDNWPKKNMRLPPMWKYAL</t>
  </si>
  <si>
    <t>MEWLSGIGGLVGMFTSHSDSINGLISGGGSTAQMLIAFGVFKQLSINKRLIASVENIVSRVDRLENKVDMIQISK</t>
  </si>
  <si>
    <t>MHINIKALESGALHQLNKYKDHYLEKQREKRGQISQGGGKSMAIPNGAASGAAQAAMMSTPLGAGLALGGEALKGAKGGNGGDIKSQVRASFGHFNAGSINNGFSLNKAMPLLVIGVIAVAYFKFKK</t>
  </si>
  <si>
    <t>MAVPVSDGSQGWSFAHDLLNGALGIEKARIGAGKAGKSTTQNTIEHYDRNSQKDADSFSDGSEFIDGVPNAALFVGVPALLIVLALIFK</t>
  </si>
  <si>
    <t>MNKSVIKGALITMALIAVVFRVPAIKNIVVGDFN</t>
  </si>
  <si>
    <t>MNVESKYQKLLQEQAKAEKAINPFMAASYAKSASKIAVELLGFLLAQGGYRG</t>
  </si>
  <si>
    <t>MNAIDDCPALNRFDEILNKNVEPMTFKGNVKQRELGLSKVAELKRRISVFNNKKKEQENNKKKNSLVTRIGVLR</t>
  </si>
  <si>
    <t>MHQSTITGVISPITEILATLEPTNLQESQAWLRMTVTERQMIARAANCPESVSLTAWQKLMPSHRVAIRKAAGILFKNIEGLIND</t>
  </si>
  <si>
    <t>MINSVAFQRHAVACLNGFWLGGFVYGLQSAGVVPWLPIA</t>
  </si>
  <si>
    <t>MKNREVELRLTVEELEYLQEAMIEAEIFSPLLKEKKEGKKYSFDGYNDLYSKLALAAWVKVPD</t>
  </si>
  <si>
    <t>MDLWSFNGGEIMDINEFVADMLKDATEGELKDIIANGIELDDCDMLEALENEFLCQAKEKLSNAKH</t>
  </si>
  <si>
    <t>MKNINWATVGVAVLIVVALNKLPQTKQLVNG</t>
  </si>
  <si>
    <t>MSWWDKAYREVGGAADRILEAYTDAEVAKASSFVNAHAEQVAARHVSEVEYQNQGDPISVKPATQRRELVGETPKDSAVIDKKMLYIGGGALVLIALVGIAMASKR</t>
  </si>
  <si>
    <t>MVPGISTGGGGIQSSSSASATSGNSGNTETSSADRVSKQFINIGTQGAAGLDLASYLQSTNAGFYDAIKGEQQAESGRDKYLPYVALAVVAVLGIGFMMKRGR</t>
  </si>
  <si>
    <t>MAGYAPRKFDPERAELIWTGDAGAINIVNLKNGFYRFHTWDSSGAHNVVTLYINPTEDWDDVITIHGDAFLEVSISYAFDTKRVMLRGRGGSPDATTANAVYIRDIWRVG</t>
  </si>
  <si>
    <t>MFIQYEEKSKRITSFQVFPSDNCFLFSGQVGTSNYICEKVSDDNHEALSVARDMNHPLYFIGGSITEVGPG</t>
  </si>
  <si>
    <t>MLKNITPAQITLIKYAALGLAAWWVYSKVTSLGKEAAEVAQTKLNPMSRENLINQAAENIVGEDRLYNAAEGVFDTIDSIAEFFGSETGINGIKGTNAEQGARLRQGGPRPGPDIPIFNQVAQ</t>
  </si>
  <si>
    <t>MNNKFISQVAAAVIAAIVSHYVTKALTDSQKVKVQ</t>
  </si>
  <si>
    <t>MKMKLILAALKMRQLMKNKKHPRTRFALGMAAVVGTSLLGITLSPEQVGAIVDTGTQLIQG</t>
  </si>
  <si>
    <t>MKAPFLMAVLAVSLTACGGGSSSSSSNSETDQFTQALSLCGNGQPLPVAEGAFVYDDDQLYVLEPTDSSATVEIQDSGSRVCITDDLAGVGTTGTDNAAYVNGDADQVIITGDGNLFVIWGDVAAMDIEGNNNRVYLQSVATYDDQGTGNSVQNISNFSFSN</t>
  </si>
  <si>
    <t>MTEIKKNSSKHFAISETDLIKTGRAAIEDCFALDQDQGLDIFGRTMLALGLIRGLVKINSAFAIRTTLEIHLWDSRSACLKELKQSQAA</t>
  </si>
  <si>
    <t>MTEASNENTSPEVTPSPEIPLKSPVREAIHQVRAQVHTDKLAEAVGDALELMYETLSEEQIKVAELQGEFGL</t>
  </si>
  <si>
    <t>MKLARLWIVSQLAMRGALVALLLLISVSIVRADFGSLSLSWSLHNGPEVAEHGETRQ</t>
  </si>
  <si>
    <t>MAWEDFSMDNATKVIDQGVGWVSALGSAWANIEDSKREDRNYYVGAQELSRNSYPDLSQPYIKPYDPAQSLGINYVAPELNTGNAGGPVTQAQNNQVDQAAMFKWAGLGLLGMLGFGLLIRGK</t>
  </si>
  <si>
    <t>MALPLPNLNINSNPYAGPSGNTGGIVGGNPTFNIKDDFFDQPSWSKYLNGGSQGGTSPLGVGPVLSASIGPWPVLVGLLIMAGMYLFKKGG</t>
  </si>
  <si>
    <t>MDYTGPATAETREITKAIFGYGMSTAVGSVGFTDFGASGYAKLTDIPGATVISDLPSSKYVIDMLEFDGVGYKSIKLAFTVDGVDILDTAIAGQQLAGYDLWGRNSQFRIAAGSPQNNTNELRDRAQYQPMYIEGALKITAALLTATGTENLLYLIREIG</t>
  </si>
  <si>
    <t>MIEQIINGRLYKTAPLQPVSEVVSKRISVSEFVASLSDAELRGILQAAKSDPAINIFIERLRFAGAVVDLDSVHTKRGLSALVSKGLINKGRSDELSRK</t>
  </si>
  <si>
    <t>MKIRIDGLMVLVLALLGGAGWLYFKRGDIAAALGEAVDKVNPASDKNVVYSAAQDLGIITNEAGGWEDKTFGALSLINPWASDTSKNYARQVWGLEP</t>
  </si>
  <si>
    <t>MKMFAGAVLAAVVSAFIVSELKKKGIIAL</t>
  </si>
  <si>
    <t>MSNRFKNRGFMAALITTVLIALGLGDLSPTLTPALTEKACEAVECPVETDGS</t>
  </si>
  <si>
    <t>MKKALALTSALILAGCASNPADNWQQYVTPKPDGLYSVDARGDSEDSAKQTALLIARAACTDSGGPLSVTKETTSYDGPQGVVKTMDSIFKASATLYAHNTGRSVGWYEDDHYKTSLEFRCQ</t>
  </si>
  <si>
    <t>MEEAIALRGGSGALFQNSLKELTANRSISRFFLLLEAKFCSTS</t>
  </si>
  <si>
    <t>MKKPTVILAASLALAGCAQTGTIIPATTGSQAIGKGYSDTDSIAQAVSTAVKHCGKFGKSPTVSSRETKYKGMLSEQNRKTADTVQAIATYAGAWLPTPNGDEDYTTTITFDCI</t>
  </si>
  <si>
    <t>MRRIDVIKKRRALAASPHNEALELSGMSWAELKSLAKGMGLSIRRKNRKQIEAEISGGN</t>
  </si>
  <si>
    <t>MTDKHFYLTAGAVLVGFYFLGHKAAAGIAKGADVVGDAVNPTSADNLIYKGLNAVGDVFDDGGDNDSFSLGSSIYDLLNPEAGV</t>
  </si>
  <si>
    <t>MKIKNTKKTKKVASISAARLNNIMANNVLSDFLTFDDIRQAEGKTAEQLSDGAIHQAALDAGLTVEI</t>
  </si>
  <si>
    <t>MGFFDSKSDSASAASQSGAQTQLGDPVSISISGKKVGAKIAVTSNVFSSDYGAIGAALNFADQVSARDSQLAMAELNSAERAAKVLANNAYWFGSKVVDKGNSFGLALLESSKDTLETTADISRELLKTTAGQSQAFSQAVGDLTTGFQDFVSRENNPGERVNLYLIIGAASVAGLFLWGKK</t>
  </si>
  <si>
    <t>MSIWDSVVGGASDLAGLYGEVQLSKDQADMLDSRAQIEALKVQQSQPAPQSQALEDPAYLSSGFSPSGNTGTMIAIALVAVSVLVIARGK</t>
  </si>
  <si>
    <t>MTSAKAKKMAKIGGGVLLTLLIVNTLAKRVPVVAQVKSTVENGL</t>
  </si>
  <si>
    <t>MTDLLTRAQALQVRAGLVEKNTAKLSKIPLLKMIPGAGDALPDMVEALVEAAALMADIVKKLEEE</t>
  </si>
  <si>
    <t>MLKYIASIVVMSEITGKYEAMKFSVAAESFADAVITIIGDDFIEEYGPNFEIVAMSRQPAEQQGRRLLSVVH</t>
  </si>
  <si>
    <t>MPQVNQNNSVVPFRAKHHQPEKASPETAKAAFKAMRADIGDDPMSRIWDDKLNSTQKNGLLVVAGVDRELAWSSLTPWRRLTTVEQDKLRGVISTFAGLAVRIKGAL</t>
  </si>
  <si>
    <t>MTRQIFDPIHLPCPDMAGCVNPDPTLTQKSLEMVATLRAKFAAQFNKKPSKNIPAQYRQRCTVDGAKALGHEVEL</t>
  </si>
  <si>
    <t>MIIRDVSFMRIDSIIGVRECGVVRVGVTEGSLVYVGSFWFDDCYTSESTGGAIFTRNGEIVFSSDASLYDLYLQFRKQDEAPEMGADSSSNVAPIRGVKS</t>
  </si>
  <si>
    <t>MSVKSEKLLKEAEQVAAGTKVNSFGRLMLALAREILKEMREMREFVNSPDIDDLNRRV</t>
  </si>
  <si>
    <t>MSERVTEDKTITYAYMGERLNGAMLVAMVCPVIDGRPWESHCTLFKKPRSKGRLSTGWIHSGTGTINPDTNEIESISFSDAVPIRPHTTNGFDREMSILERQAQTQATMFKKAKEKSLNSHIDELVKPIRKAMNKTNHAGRAAILAMVIERLTK</t>
  </si>
  <si>
    <t>MKITSKDEALDVLNQVKQGQARAKVAISPFTKAAEAEKAVPLLINIIEYLITSGDAKECTGCQIQE</t>
  </si>
  <si>
    <t>MTVTYQVVNLSTGGGSNNLLINPRGKINQANESDGVLSAGQYFCDGWKAGGAGAEVYRDSDGFRLISGSIVQLVPNNLDVGRQIRGNMDIISGTPIIRINGGGDDELSNTQPYITFEVVGDNSKFTRLVLAESVESPIYQQLKDELRPCLKFYTKKARILFNTVGHAYNNYLPYTIFIKETYLELMHKIPAVSLKVTSGENLDVTSYFLNAWITESGFVARNDFSSWLAESPDVFVEYVADARP</t>
  </si>
  <si>
    <t>MKYANQEKSAVITTDKNGNEWTVPRGHRLWAEFGIDKAEQEGRIDEPEILAIDGGDNGGGSTVN</t>
  </si>
  <si>
    <t>MSKFFKLLKQRSTWQGLATLGLTVGYVAGEAATGGLLGGAIALIGAASGLVETLTDDAKHDGVSTVSN</t>
  </si>
  <si>
    <t>MNIPTNYGVDVKTPDPIQIKIDVSERTMITVGFVVLVSALLIKKIKG</t>
  </si>
  <si>
    <t>MAAKKSVSKKTATKGKGKLKKGFRYAKGGRIVKAKKK</t>
  </si>
  <si>
    <t>MNRQIFDPIHLPCPDMAGCVNPDPTLTQKSLEMVATLRAKFAAQFSKKQKAEISAQYRQRCTVDGAKALGHEVEL</t>
  </si>
  <si>
    <t>MIRNVQFDTYGNGLSTGTIRVGFELCYVGFFVFDECRYMGGDTTMFLMGGKVTFVGDASLFNLYSQFRKQDEAPEMGADSSLKLCDGCKNTFASNQEECPDCKQYANVAPIRGVK</t>
  </si>
  <si>
    <t>MKITSKDEALDVLNQVKQGQARAKVAISPFTKAAEAEKAVPLLINIIEYLITSGDAKE</t>
  </si>
  <si>
    <t>MAVLSGFPQNVTYQSVTVAQGGGSENLLINPRGKINQANESAGVLAAGQYFCDGWKAGGSGAEVYIDADGFRLVSGSILQLVPNNLESGRSIRGNMDAIMGNPVISINGGSDNELSDSAQYIQFEISGNNSKFTRIVLAESVSAPIYQQLSDELKHCKRFLFVSESNQELYSALSAYSFVSYQFDEMHIPPAVTVGQLYQGSQIFQVSKNKVMFLKSGSSSTAGFTGGIKLDARP</t>
  </si>
  <si>
    <t>MKYANQEKSAVITTDKNGNIWTVPRGHRFWVEFGIDKAEQEGRIDEPETLAIDGGDNGSGSAVN</t>
  </si>
  <si>
    <t>MSKYLKLLKQRSTWQGLAVLGLTVGQVLGDAATGGAVSGAIAAVGVIGGAVGLIDDDKANDRATPISN</t>
  </si>
  <si>
    <t>MAKRKSVSKATATKSKGKLKKGFRYAKGGRIVKAKK</t>
  </si>
  <si>
    <t>MKIQPSTIKGLTLLLSTVAAFFGYGNLFSAEITDQGLELGGVIGAAVPVAVGVYEVVRDEVKGAHKLLERGG</t>
  </si>
  <si>
    <t>MKYANQDKNAVICNHPTSGQEWAVPRGHRFWSEFGIDQAEQRGEIADADPQPDLTVS</t>
  </si>
  <si>
    <t>MTVTYQVLNISDGGGSENLLINPRGKINQASESDGVLSAGQYFCDGWKAGAAGAEVYRDADGFRLISGSILQLIPNNLDAGRPIKGNLDVISGTPAVRINGGTDSELSDAQTYITFEIVGNNSKFTRLILAESEDLPIYQQIQDELKPCQRFIQILDNPHIDKYAQSEYSWIGFQERMHQIPAWSVLGSGNLSEGIESSTAREASLMFRVNTASPIWAYEIFLDARL</t>
  </si>
  <si>
    <t>MKKYLITAGIALVTMAVANRIQPVKNVVNP</t>
  </si>
  <si>
    <t>MSNELQLKQARLVLVDMTITIQINQRTIEYSNEYTAFDFDVETKELTAPNFKLIVNNSSDVETLARWFESLYL</t>
  </si>
  <si>
    <t>MSNQRKTPIDIIKDRMEALQKHADEYQSNPSLTQHTKEASANYYRGALNELYRLTKVLEAQ</t>
  </si>
  <si>
    <t>MQVNHAQAVQKMNANPHPWCLPFYKSSAESYQQIADDYLHFSRNPSLFHMRRVTALRNAIAAFEVALVYQRLALQAYLMEGADA</t>
  </si>
  <si>
    <t>MKEACYRLMVDTLERQLAEERLYLRSLHNLLKAEQSDVTLGGTIHYRKKIAIKIRAWEESHPLDENSLELKYAEEPQESPEPTHPLDGEVY</t>
  </si>
  <si>
    <t>MATREPTKPRSERPFAALHRDRWRSHMKNPSSQVALLTECGRATQRRFLADIATVMDTLVSNMCLRTRKIGSAQRNGFFLFTWQTIADKSGLPLWRVKQCAIRAIDNGWLESTQPRDTRTGESNRREWVCLASIKRITFKYLTVMGLKDAFSAAHQAAAKALKLKSERWNKPVKYLLTPITLLAKFRRAKQQLRAAAPPN</t>
  </si>
  <si>
    <t>MYRKMNRPKPQWLKDKEQAEAKAEQGQEQTDPITPLVDTLSDHPMAGMLSNSETPDAVLSPTYTDPKIFSQEPVTVDLTGFDKPTLLTVRGECDRLLGLMDSDEQGATNVAD</t>
  </si>
  <si>
    <t>MSLIEQYTDLMKKVKEIENVPQFRADVKMKMAAEIANGGLVLTGQVIQTIEEQKLQIQALNEALEEGRQLLKEAGILKDEASES</t>
  </si>
  <si>
    <t>MEKLKNYLSQWSTWRGILLIGASVAGVQPELAQTALHLGDAVVTGQGIATAAVGAVGAWEAFRNERKKDPGALFK</t>
  </si>
  <si>
    <t>MEAKLLQMLKSVGPGGVGAVMCVLLWQILTSINVSNANTQELINKLDKRILALEIRGEYVQRPTEQLQRSFKNTRPDSSKNTTF</t>
  </si>
  <si>
    <t>MTTMSISAQILPLRLFEDFAMKAKQTNSQRKLKQGMKKILEGLALVCEGSTSAIDSLIESLMETGRSQCTDKEYQELAAMVDTFAPFFSELLESEFPQKQKELLATFIERITIYANLERQFRDGVIMQARIDLDALDLAVKTNNKGNLLEWIEV</t>
  </si>
  <si>
    <t>MKKLTPEEALKVTKGISLQRERSGFSIADMDKTFVFASNQEANIAASKVKKNFDKTIKELANR</t>
  </si>
  <si>
    <t>MFDNLPTNFAVDVRTPDPVVVKVQPSSALLFILGALVLVAAGWVKRR</t>
  </si>
  <si>
    <t>MNDKAVELLKASGAGGLGVVLFVMMLNLQTTMNEQSNMMSDQKEALTKLITDIDKRVVALEVKEREGYRYVRQSSN</t>
  </si>
  <si>
    <t>MGWLKSVLSFLTNPIADLTGGYRERQRIAAEMTADVATAENNLKIAKFNAKAKRLEKQEDNDFNYDQQVLENDANSVFPEIVKLYFIVIFSLHFIPQMQPYMAKGWEAVRAAPWYFEFIMIGLVVSTFGLMRLFRAFWRQKEEKKPHER</t>
  </si>
  <si>
    <t>MSEFYQGFWWCFPLFIIGFICGRQMRPKKIKLFDESWTMSWLMAWAILGMVSLFSGFPALGEYHGH</t>
  </si>
  <si>
    <t>MTVSTEQAQQTAQAEPKSLRAQFSALISGMAEIEKIPVFRPDLKAEQAQQLTQDGVNLTGQLIVTVEHQQARIEAIEARLDHIDQVADKLLAWLDGQEGWNHEES</t>
  </si>
  <si>
    <t>MTQAAPTSKTRADRPFAALNRARWSQYLETPSEQAALLSQCGRATQKRFLKDIAKLMSCLVDNMELRTRKIGMTTSNGFFLYTWETIAKKCDLPLWRVKQCAARVIENGWLESTQPRGMKNGQGEYVCLASIKRVTEKYFDVFGLLAPYVEAAKATTKKLVRESKQWGVAIKYILTPITLLDKFRRRKQAHSKTPPPN</t>
  </si>
  <si>
    <t>MIAISTISKMNKGLTPNRSTRHFIALQVERYQEIAQWHLEHDKLNSAVEAFGVVCAYQRQAVKLGA</t>
  </si>
  <si>
    <t>METEQNQTHDEIMFNESRDLDAEQSFKQLCADTLKSRGEVPEHIVHLAERVTRVNELRSKWGFTSQDNRQAYYRRRDENAFHKTNAALSAMQIQVNATKRVAKMPECYEDLHDLGYRPETTYAKLPF</t>
  </si>
  <si>
    <t>MKKLTNTEAWCLSNSVNAISNIAKSPTASGALQDRAYALGAATALLEKPRIHNRVVDLAFKRFYRIWG</t>
  </si>
  <si>
    <t>MKEFLSDFIFWFKQDWGMNCFIVFFIVCVGALIYSPFAIIEYNDKQCANLGEIHQKPATRVGDKCLIEHEDGVETIYL</t>
  </si>
  <si>
    <t>MNTLKQIQSLKTDIQAAMNLSILKQPEAIKECVMKSVAIAEKQQLEIIGLQEQLIEVNERLNDLEGVPHG</t>
  </si>
  <si>
    <t>MFTKTNVKQALITIVILAGVKKFAPLSVKKYL</t>
  </si>
  <si>
    <t>MNDLTKIATSNTGAVIAIAVIGAAALYYSSKKAADVGQAVNPVNDDNIFNQGVLSVGRKITGNPHWTLGGWIYDITH</t>
  </si>
  <si>
    <t>MSSAFMKKAATAAAIAVVAAFVVYQIKAHTTGVLDDE</t>
  </si>
  <si>
    <t>MNNFKLSKVALAIMLALGMTACSSNYQFGDVSRAYCASTSPDFRLELKHQLNEQGVQVGVDYCSAFGLVDAMARR</t>
  </si>
  <si>
    <t>MLTIYIMLNNYKSVILSPFPCCVLKSYLTVIYISFL</t>
  </si>
  <si>
    <t>MLNNYKSVILSPFPCCVLKSYLTVIYISFL</t>
  </si>
  <si>
    <t>MYIDATQYRNDDEFTQYAKGKVAQLRLMLNSKKSALQKDKELQQQAKAQESALAGEELRRRALSLATQNRMVTL</t>
  </si>
  <si>
    <t>MSQRGISKGLLVCHSVRLAKVWVDQIEISIPLGVEPEPKQIEGISDLIDSLHSYDCSVCSVVAHKLDDAMCRWCELLLDA</t>
  </si>
  <si>
    <t>MNRDIYTQIETVGVLEKRVEKAGTFELKAAAMALAKAQRKLSVLLAKGMAELEDRLKIAELRTK</t>
  </si>
  <si>
    <t>MINKTTIKTVLITLGVLAAVNKVSALRSVKRLIS</t>
  </si>
  <si>
    <t>MQKPSGKGLKYFAYGVAISAAGAILAEYVRDWMRKPKAKS</t>
  </si>
  <si>
    <t>MCQLAQGSKFKLLRALTAEIQPTLKIINSEKKYPSMPEVKALKAMAITLQCRILERDGYANFANLIKRKAINAGL</t>
  </si>
  <si>
    <t>MSCYNVEIEKLDDSEEHWDYARGKVAQLKLAFKNKKAELAAKKRIEQSQPQESITDDSELRRRALALAAQNRAVTL</t>
  </si>
  <si>
    <t>MSLSLLEDKAKVLIDKSLRGLDLGVAPSPFYIDEMSCVASDLIELNEHVLAGKVDRALVEWCGLLLDA</t>
  </si>
  <si>
    <t>MASTRLITIKEKIRAAQQLGPLQAGKKIQAAENIMHDAVELVAELEQRVDSIERMLSLCDLDGLVNGGGDGY</t>
  </si>
  <si>
    <t>MSSKGLKAFAKGVGVAIIAAVAAEYIRDFIKSKKAAK</t>
  </si>
  <si>
    <t>pfam01580</t>
  </si>
  <si>
    <t>FtsK/SpoIIIE family. FtsK has extensive sequence similarity to wide variety of proteins from prokaryotes and plasmids, termed the FtsK/SpoIIIE family. This domain contains a putative ATP binding P-loop motif. It is found in the FtsK cell division protein from E. coli and the stage III sporulation protein E SpoIIIE which has roles in regulation of prespore specific gene expression in B. subtilis. A mutation in FtsK causes a temperature sensitive block in cell division and it is involved in peptidoglycan synthesis or modification. The SpoIIIE protein is implicated in intercellular chromosomal DNA transfer.</t>
  </si>
  <si>
    <t>cd00009</t>
  </si>
  <si>
    <t>The AAA+ (ATPases Associated with a wide variety of cellular Activities) superfamily represents an ancient group of ATPases belonging to the ASCE (for additional strand, catalytic E) division of the P-loop NTPase fold. The ASCE division also includes ABC, RecA-like, VirD4-like, PilT-like, and SF1/2 helicases. Members of the AAA+ ATPases function as molecular chaperons, ATPase subunits of proteases, helicases, or nucleic-acid stimulated ATPases. The AAA+ proteins contain several distinct features in addition to the conserved alpha-beta-alpha core domain structure and the Walker A and B motifs of the P-loop NTPases.</t>
  </si>
  <si>
    <t>pfam00004</t>
  </si>
  <si>
    <t>ATPase family associated with various cellular activities (AAA). AAA family proteins often perform chaperone-like functions that assist in the assembly, operation, or disassembly of protein complexes.</t>
  </si>
  <si>
    <t>pfam01935</t>
  </si>
  <si>
    <t>Domain of unknown function DUF87. The function of this prokaryotic domain is unknown. It contains several conserved aspartates and histidines that could be metal ligands.</t>
  </si>
  <si>
    <t>pfam05707</t>
  </si>
  <si>
    <t>Zonular occludens toxin (Zot). This family consists of bacterial and viral proteins which are very similar to the Zonular occludens toxin (Zot). Zot is elaborated by bacteriophages present in toxigenic strains of Vibrio cholerae. Zot is a single polypeptide chain of 44.8 kDa, with the ability to reversibly alter intestinal epithelial tight junctions, allowing the passage of macromolecules through mucosal barriers.</t>
  </si>
  <si>
    <t>cd01136</t>
  </si>
  <si>
    <t>pfam00006</t>
  </si>
  <si>
    <t>Flagellum-specific ATPase/type III secretory pathway virulence-related protein. Flagellum-specific ATPase/type III secretory pathway virulence-related protein. This group of ATPases are responsible for the export of flagellum and virulence-related proteins. The bacterial flagellar motor is similar to the F0F1-ATPase, in that they both are proton-driven rotary molecular devices. However, the main function of the bacterial flagellar motor is to rotate the flagellar filament for cell motility. Intracellular pathogens such as Salmonella and Chlamydia also have proteins which are similar to the flagellar-specific ATPase, but function in the secretion of virulence-related proteins via the type III secretory pathway.</t>
  </si>
  <si>
    <t>ATP synthase alpha/beta family, nucleotide-binding domain. This entry includes the ATP synthase alpha and beta subunits, the ATP synthase associated with flagella and the termination factor Rho.</t>
  </si>
  <si>
    <t>pfam13173</t>
  </si>
  <si>
    <t>AAA domain. This family of domains contain a P-loop motif that is characteristic of the AAA superfamily.</t>
  </si>
  <si>
    <t>pfam12696</t>
  </si>
  <si>
    <t>TraM recognition site of TraD and TraG. This family includes both TraG and TraD as well as VirD4 proteins. TraG is essential for DNA transfer in bacterial conjugation. These proteins are thought to mediate interactions between the DNA-processing (Dtr) and the mating pair formation (Mpf) systems. This domain interacts with the relaxosome component TraM via the latter's tetramerisation domain. TraD is a hexameric ring ATPase that forms the cytoplasmic face of the conjugative pore.</t>
  </si>
  <si>
    <t>pfam13384</t>
  </si>
  <si>
    <t xml:space="preserve">Homeodomain-like domain. </t>
  </si>
  <si>
    <t>replication</t>
  </si>
  <si>
    <t>proteins annotated with cdd searches (no profiles)</t>
  </si>
  <si>
    <t>color on the map</t>
  </si>
  <si>
    <t>#0000ff,#0000ff</t>
  </si>
  <si>
    <t>#ff0000,#ff0000</t>
  </si>
  <si>
    <t>#f0ff00</t>
  </si>
  <si>
    <t>===</t>
  </si>
  <si>
    <t>NZ_LLWC01000003</t>
  </si>
  <si>
    <t>10025..10423</t>
  </si>
  <si>
    <t>+</t>
  </si>
  <si>
    <t>10440..10733</t>
  </si>
  <si>
    <t>-</t>
  </si>
  <si>
    <t>11050..11268</t>
  </si>
  <si>
    <t>11268..11429</t>
  </si>
  <si>
    <t>11416..11586</t>
  </si>
  <si>
    <t>11587..12321</t>
  </si>
  <si>
    <t>12318..12629</t>
  </si>
  <si>
    <t>12626..13162</t>
  </si>
  <si>
    <t>13498..13926</t>
  </si>
  <si>
    <t>13923..14150</t>
  </si>
  <si>
    <t>14147..14464</t>
  </si>
  <si>
    <t>14574..15389</t>
  </si>
  <si>
    <t>15432..15560</t>
  </si>
  <si>
    <t>15776..16432</t>
  </si>
  <si>
    <t>16422..16745</t>
  </si>
  <si>
    <t>16746..17243</t>
  </si>
  <si>
    <t>17194..17484</t>
  </si>
  <si>
    <t>17485..18756</t>
  </si>
  <si>
    <t>18828..19157</t>
  </si>
  <si>
    <t>LMCI01000038</t>
  </si>
  <si>
    <t>10378..10812</t>
  </si>
  <si>
    <t>10709..10981</t>
  </si>
  <si>
    <t>10981..11121</t>
  </si>
  <si>
    <t>11121..11333</t>
  </si>
  <si>
    <t>11318..11479</t>
  </si>
  <si>
    <t>11494..11637</t>
  </si>
  <si>
    <t>11637..12323</t>
  </si>
  <si>
    <t>12323..12652</t>
  </si>
  <si>
    <t>12652..13260</t>
  </si>
  <si>
    <t>13257..13616</t>
  </si>
  <si>
    <t>13616..14011</t>
  </si>
  <si>
    <t>14011..14223</t>
  </si>
  <si>
    <t>14220..14591</t>
  </si>
  <si>
    <t>14591..15412</t>
  </si>
  <si>
    <t>15460..15594</t>
  </si>
  <si>
    <t>15758..16429</t>
  </si>
  <si>
    <t>16410..16943</t>
  </si>
  <si>
    <t>16903..17175</t>
  </si>
  <si>
    <t>17175..18440</t>
  </si>
  <si>
    <t>18437..18913</t>
  </si>
  <si>
    <t>18910..19233</t>
  </si>
  <si>
    <t>19233..19625</t>
  </si>
  <si>
    <t>19847..20134</t>
  </si>
  <si>
    <t>NZ_OMPG01000016</t>
  </si>
  <si>
    <t>10828..11124</t>
  </si>
  <si>
    <t>11340..12572</t>
  </si>
  <si>
    <t>12565..12762</t>
  </si>
  <si>
    <t>12978..13538</t>
  </si>
  <si>
    <t>13522..14184</t>
  </si>
  <si>
    <t>14410..14538</t>
  </si>
  <si>
    <t>14582..15421</t>
  </si>
  <si>
    <t>15425..15763</t>
  </si>
  <si>
    <t>15760..15993</t>
  </si>
  <si>
    <t>15972..16388</t>
  </si>
  <si>
    <t>16385..16939</t>
  </si>
  <si>
    <t>16939..17568</t>
  </si>
  <si>
    <t>17565..17894</t>
  </si>
  <si>
    <t>17891..18625</t>
  </si>
  <si>
    <t>18625..18789</t>
  </si>
  <si>
    <t>18786..18992</t>
  </si>
  <si>
    <t>18971..19189</t>
  </si>
  <si>
    <t>19186..19329</t>
  </si>
  <si>
    <t>19326..19568</t>
  </si>
  <si>
    <t>19554..19952</t>
  </si>
  <si>
    <t>PHEO01000023</t>
  </si>
  <si>
    <t>3920..4267</t>
  </si>
  <si>
    <t>4267..4512</t>
  </si>
  <si>
    <t>4509..4718</t>
  </si>
  <si>
    <t>4715..4945</t>
  </si>
  <si>
    <t>4929..6188</t>
  </si>
  <si>
    <t>6203..6376</t>
  </si>
  <si>
    <t>6566..7189</t>
  </si>
  <si>
    <t>7192..7863</t>
  </si>
  <si>
    <t>7967..8092</t>
  </si>
  <si>
    <t>8138..9001</t>
  </si>
  <si>
    <t>9026..9286</t>
  </si>
  <si>
    <t>9296..9535</t>
  </si>
  <si>
    <t>9535..9921</t>
  </si>
  <si>
    <t>9921..10337</t>
  </si>
  <si>
    <t>10337..11020</t>
  </si>
  <si>
    <t>11063..11344</t>
  </si>
  <si>
    <t>11354..11533</t>
  </si>
  <si>
    <t>11543..12235</t>
  </si>
  <si>
    <t>12238..12387</t>
  </si>
  <si>
    <t>12387..12515</t>
  </si>
  <si>
    <t>12519..12743</t>
  </si>
  <si>
    <t>12743..12907</t>
  </si>
  <si>
    <t>13061..13558</t>
  </si>
  <si>
    <t>13635..14138</t>
  </si>
  <si>
    <t>NZ_VFIY01000004</t>
  </si>
  <si>
    <t>9882..10403</t>
  </si>
  <si>
    <t>10446..11108</t>
  </si>
  <si>
    <t>11245..11364</t>
  </si>
  <si>
    <t>11354..11746</t>
  </si>
  <si>
    <t>11740..11919</t>
  </si>
  <si>
    <t>11910..12110</t>
  </si>
  <si>
    <t>12111..12578</t>
  </si>
  <si>
    <t>12565..13251</t>
  </si>
  <si>
    <t>13253..13714</t>
  </si>
  <si>
    <t>13718..14095</t>
  </si>
  <si>
    <t>14077..14277</t>
  </si>
  <si>
    <t>14281..14571</t>
  </si>
  <si>
    <t>14586..15416</t>
  </si>
  <si>
    <t>15420..15548</t>
  </si>
  <si>
    <t>15558..15665</t>
  </si>
  <si>
    <t>15815..16471</t>
  </si>
  <si>
    <t>16471..17145</t>
  </si>
  <si>
    <t>17516..18715</t>
  </si>
  <si>
    <t>18767..19075</t>
  </si>
  <si>
    <t>19065..19340</t>
  </si>
  <si>
    <t>19352..19750</t>
  </si>
  <si>
    <t>19755..20057</t>
  </si>
  <si>
    <t>20048..20299</t>
  </si>
  <si>
    <t>20753..21262</t>
  </si>
  <si>
    <t>NZ_CP041025</t>
  </si>
  <si>
    <t>9691..10095</t>
  </si>
  <si>
    <t>10325..10525</t>
  </si>
  <si>
    <t>10522..10671</t>
  </si>
  <si>
    <t>10668..10862</t>
  </si>
  <si>
    <t>10859..11194</t>
  </si>
  <si>
    <t>11195..11437</t>
  </si>
  <si>
    <t>11487..12779</t>
  </si>
  <si>
    <t>13013..13564</t>
  </si>
  <si>
    <t>13561..14220</t>
  </si>
  <si>
    <t>14339..14446</t>
  </si>
  <si>
    <t>14430..14552</t>
  </si>
  <si>
    <t>14579..15424</t>
  </si>
  <si>
    <t>15427..15711</t>
  </si>
  <si>
    <t>15711..15905</t>
  </si>
  <si>
    <t>15887..16303</t>
  </si>
  <si>
    <t>16306..16773</t>
  </si>
  <si>
    <t>16775..17416</t>
  </si>
  <si>
    <t>17475..17870</t>
  </si>
  <si>
    <t>17872..18042</t>
  </si>
  <si>
    <t>18170..18544</t>
  </si>
  <si>
    <t>18545..18670</t>
  </si>
  <si>
    <t>18657..18968</t>
  </si>
  <si>
    <t>19049..19507</t>
  </si>
  <si>
    <t>NZ_CP041025a</t>
  </si>
  <si>
    <t>19763..20266</t>
  </si>
  <si>
    <t>20331..20642</t>
  </si>
  <si>
    <t>20629..20754</t>
  </si>
  <si>
    <t>20755..21129</t>
  </si>
  <si>
    <t>21257..21427</t>
  </si>
  <si>
    <t>21429..21824</t>
  </si>
  <si>
    <t>21883..22524</t>
  </si>
  <si>
    <t>22526..23035</t>
  </si>
  <si>
    <t>23035..23451</t>
  </si>
  <si>
    <t>23627..23911</t>
  </si>
  <si>
    <t>23914..24759</t>
  </si>
  <si>
    <t>24804..24926</t>
  </si>
  <si>
    <t>25136..25795</t>
  </si>
  <si>
    <t>25792..26343</t>
  </si>
  <si>
    <t>26591..27922</t>
  </si>
  <si>
    <t>27919..28170</t>
  </si>
  <si>
    <t>28167..28511</t>
  </si>
  <si>
    <t>28530..28775</t>
  </si>
  <si>
    <t>28772..28966</t>
  </si>
  <si>
    <t>28963..29112</t>
  </si>
  <si>
    <t>29109..29309</t>
  </si>
  <si>
    <t>29520..29984</t>
  </si>
  <si>
    <t>JAACAO010000289</t>
  </si>
  <si>
    <t>18695..19126</t>
  </si>
  <si>
    <t>18138..18488</t>
  </si>
  <si>
    <t>17839..18123</t>
  </si>
  <si>
    <t>17531..17842</t>
  </si>
  <si>
    <t>17289..17534</t>
  </si>
  <si>
    <t>15477..16685</t>
  </si>
  <si>
    <t>15087..15461</t>
  </si>
  <si>
    <t>14298..15083</t>
  </si>
  <si>
    <t>14016..14285</t>
  </si>
  <si>
    <t>13483..14016</t>
  </si>
  <si>
    <t>13332..13433</t>
  </si>
  <si>
    <t>13208..13339</t>
  </si>
  <si>
    <t>12325..13155</t>
  </si>
  <si>
    <t>12002..12319</t>
  </si>
  <si>
    <t>start</t>
  </si>
  <si>
    <t>12001..12002</t>
  </si>
  <si>
    <t>end</t>
  </si>
  <si>
    <t>11976..11977</t>
  </si>
  <si>
    <t>11701..11976</t>
  </si>
  <si>
    <t>11303..11674</t>
  </si>
  <si>
    <t>10908..11303</t>
  </si>
  <si>
    <t>10324..10911</t>
  </si>
  <si>
    <t>9758..10327</t>
  </si>
  <si>
    <t>9237..9755</t>
  </si>
  <si>
    <t>9055..9237</t>
  </si>
  <si>
    <t>8804..9058</t>
  </si>
  <si>
    <t>8407..8817</t>
  </si>
  <si>
    <t>8228..8407</t>
  </si>
  <si>
    <t>7904..8149</t>
  </si>
  <si>
    <t>7477..7848</t>
  </si>
  <si>
    <t>7172..7399</t>
  </si>
  <si>
    <t>JAESRS010000067</t>
  </si>
  <si>
    <t>1..2</t>
  </si>
  <si>
    <t>64..249</t>
  </si>
  <si>
    <t>336..869</t>
  </si>
  <si>
    <t>897..1079</t>
  </si>
  <si>
    <t>1072..1206</t>
  </si>
  <si>
    <t>1353..2078</t>
  </si>
  <si>
    <t>2075..2377</t>
  </si>
  <si>
    <t>2390..3886</t>
  </si>
  <si>
    <t>3886..4485</t>
  </si>
  <si>
    <t>4482..4841</t>
  </si>
  <si>
    <t>4831..5271</t>
  </si>
  <si>
    <t>5237..5488</t>
  </si>
  <si>
    <t>5492..5767</t>
  </si>
  <si>
    <t>5799..6620</t>
  </si>
  <si>
    <t>6630..6827</t>
  </si>
  <si>
    <t>7019..7567</t>
  </si>
  <si>
    <t>7548..7877</t>
  </si>
  <si>
    <t>8027..8431</t>
  </si>
  <si>
    <t>8424..8630</t>
  </si>
  <si>
    <t>8716..9957</t>
  </si>
  <si>
    <t>10015..10236</t>
  </si>
  <si>
    <t>10320..10673</t>
  </si>
  <si>
    <t>10925..11176</t>
  </si>
  <si>
    <t>11173..11607</t>
  </si>
  <si>
    <t>11723..12160</t>
  </si>
  <si>
    <t>12498..12499</t>
  </si>
  <si>
    <t>CP030277</t>
  </si>
  <si>
    <t>9614..10150</t>
  </si>
  <si>
    <t>10152..10406</t>
  </si>
  <si>
    <t>10443..10658</t>
  </si>
  <si>
    <t>10655..10879</t>
  </si>
  <si>
    <t>10891..11061</t>
  </si>
  <si>
    <t>11061..11213</t>
  </si>
  <si>
    <t>11226..11375</t>
  </si>
  <si>
    <t>11375..11977</t>
  </si>
  <si>
    <t>11970..12131</t>
  </si>
  <si>
    <t>12146..12703</t>
  </si>
  <si>
    <t>12705..13535</t>
  </si>
  <si>
    <t>13532..13951</t>
  </si>
  <si>
    <t>14172..14519</t>
  </si>
  <si>
    <t>14589..15413</t>
  </si>
  <si>
    <t>15460..15582</t>
  </si>
  <si>
    <t>15566..15742</t>
  </si>
  <si>
    <t>15773..16426</t>
  </si>
  <si>
    <t>16423..17034</t>
  </si>
  <si>
    <t>17242..18381</t>
  </si>
  <si>
    <t>18428..18787</t>
  </si>
  <si>
    <t>18787..19185</t>
  </si>
  <si>
    <t>19286..19558</t>
  </si>
  <si>
    <t>19533..19889</t>
  </si>
  <si>
    <t>20117..20416</t>
  </si>
  <si>
    <t>NZ_RBIG01000001</t>
  </si>
  <si>
    <t>9750..10439</t>
  </si>
  <si>
    <t>10452..10778</t>
  </si>
  <si>
    <t>10775..11404</t>
  </si>
  <si>
    <t>11805..12752</t>
  </si>
  <si>
    <t>12773..13084</t>
  </si>
  <si>
    <t>13095..13568</t>
  </si>
  <si>
    <t>13565..14239</t>
  </si>
  <si>
    <t>14441..14569</t>
  </si>
  <si>
    <t>15437..15691</t>
  </si>
  <si>
    <t>15697..16086</t>
  </si>
  <si>
    <t>16059..16466</t>
  </si>
  <si>
    <t>16466..17020</t>
  </si>
  <si>
    <t>17017..17598</t>
  </si>
  <si>
    <t>17598..17930</t>
  </si>
  <si>
    <t>17934..18158</t>
  </si>
  <si>
    <t>18155..18682</t>
  </si>
  <si>
    <t>18684..18845</t>
  </si>
  <si>
    <t>18845..18988</t>
  </si>
  <si>
    <t>18985..19206</t>
  </si>
  <si>
    <t>19206..19604</t>
  </si>
  <si>
    <t>19650..19763</t>
  </si>
  <si>
    <t>NZ_QHJQ01000003</t>
  </si>
  <si>
    <t>8723..8872</t>
  </si>
  <si>
    <t>8869..9198</t>
  </si>
  <si>
    <t>9195..9365</t>
  </si>
  <si>
    <t>9365..11266</t>
  </si>
  <si>
    <t>11263..11637</t>
  </si>
  <si>
    <t>11656..11859</t>
  </si>
  <si>
    <t>11860..12033</t>
  </si>
  <si>
    <t>11982..12908</t>
  </si>
  <si>
    <t>12908..13423</t>
  </si>
  <si>
    <t>13420..13644</t>
  </si>
  <si>
    <t>13598..13717</t>
  </si>
  <si>
    <t>13733..14023</t>
  </si>
  <si>
    <t>14001..14168</t>
  </si>
  <si>
    <t>15505..15846</t>
  </si>
  <si>
    <t>16049..16330</t>
  </si>
  <si>
    <t>16464..17183</t>
  </si>
  <si>
    <t>17186..17824</t>
  </si>
  <si>
    <t>17827..18270</t>
  </si>
  <si>
    <t>18257..19399</t>
  </si>
  <si>
    <t>JACFMR010000012</t>
  </si>
  <si>
    <t>11041..12195</t>
  </si>
  <si>
    <t>12182..12619</t>
  </si>
  <si>
    <t>12623..13192</t>
  </si>
  <si>
    <t>13189..13797</t>
  </si>
  <si>
    <t>13799..14188</t>
  </si>
  <si>
    <t>14193..14495</t>
  </si>
  <si>
    <t>15428..15571</t>
  </si>
  <si>
    <t>15926..16117</t>
  </si>
  <si>
    <t>16105..16395</t>
  </si>
  <si>
    <t>16392..16901</t>
  </si>
  <si>
    <t>16905..17111</t>
  </si>
  <si>
    <t>17104..17259</t>
  </si>
  <si>
    <t>17256..18038</t>
  </si>
  <si>
    <t>18031..18255</t>
  </si>
  <si>
    <t>18290..18583</t>
  </si>
  <si>
    <t>18598..20235</t>
  </si>
  <si>
    <t>20232..20453</t>
  </si>
  <si>
    <t>20450..20713</t>
  </si>
  <si>
    <t>CP007053</t>
  </si>
  <si>
    <t>8013..8267</t>
  </si>
  <si>
    <t>8264..10099</t>
  </si>
  <si>
    <t>10096..10449</t>
  </si>
  <si>
    <t>10446..10784</t>
  </si>
  <si>
    <t>10781..11281</t>
  </si>
  <si>
    <t>11278..11430</t>
  </si>
  <si>
    <t>11438..12178</t>
  </si>
  <si>
    <t>12202..12573</t>
  </si>
  <si>
    <t>12573..13091</t>
  </si>
  <si>
    <t>13265..13438</t>
  </si>
  <si>
    <t>13473..14210</t>
  </si>
  <si>
    <t>14388..14546</t>
  </si>
  <si>
    <t>14594..15409</t>
  </si>
  <si>
    <t>15518..15814</t>
  </si>
  <si>
    <t>15820..16116</t>
  </si>
  <si>
    <t>16119..17090</t>
  </si>
  <si>
    <t>17087..17653</t>
  </si>
  <si>
    <t>17658..18944</t>
  </si>
  <si>
    <t>18969..19295</t>
  </si>
  <si>
    <t>NZ_ABEA03000188</t>
  </si>
  <si>
    <t>10665..11366</t>
  </si>
  <si>
    <t>11428..12006</t>
  </si>
  <si>
    <t>12003..12383</t>
  </si>
  <si>
    <t>12385..12960</t>
  </si>
  <si>
    <t>12963..13841</t>
  </si>
  <si>
    <t>13843..14235</t>
  </si>
  <si>
    <t>14242..14514</t>
  </si>
  <si>
    <t>15461..15592</t>
  </si>
  <si>
    <t>15865..16359</t>
  </si>
  <si>
    <t>16398..16640</t>
  </si>
  <si>
    <t>16659..17504</t>
  </si>
  <si>
    <t>17724..18488</t>
  </si>
  <si>
    <t>18519..18782</t>
  </si>
  <si>
    <t>18775..19044</t>
  </si>
  <si>
    <t>19130..19411</t>
  </si>
  <si>
    <t>19408..19809</t>
  </si>
  <si>
    <t>19806..21524</t>
  </si>
  <si>
    <t>21521..21730</t>
  </si>
  <si>
    <t>21727..21987</t>
  </si>
  <si>
    <t>ERZ918325_104526</t>
  </si>
  <si>
    <t>122264..123649</t>
  </si>
  <si>
    <t>Rep_P12</t>
  </si>
  <si>
    <t>123631..123918</t>
  </si>
  <si>
    <t>123931..124230</t>
  </si>
  <si>
    <t>cons_c</t>
  </si>
  <si>
    <t>124227..124895</t>
  </si>
  <si>
    <t>cons_d</t>
  </si>
  <si>
    <t>125039..125539</t>
  </si>
  <si>
    <t>125912..126676</t>
  </si>
  <si>
    <t>126680..126961</t>
  </si>
  <si>
    <t>127138..127539</t>
  </si>
  <si>
    <t>hyp_13</t>
  </si>
  <si>
    <t>127542..127940</t>
  </si>
  <si>
    <t>127937..128599</t>
  </si>
  <si>
    <t>pm2_V2</t>
  </si>
  <si>
    <t>128601..128948</t>
  </si>
  <si>
    <t>128976..129317</t>
  </si>
  <si>
    <t>129321..129716</t>
  </si>
  <si>
    <t>129716..129964</t>
  </si>
  <si>
    <t>129957..130244</t>
  </si>
  <si>
    <t>130375..130584</t>
  </si>
  <si>
    <t>130838..131035</t>
  </si>
  <si>
    <t>131048..131722</t>
  </si>
  <si>
    <t>transpos_IS1595</t>
  </si>
  <si>
    <t>ERZ1304426_4857</t>
  </si>
  <si>
    <t>1..1473</t>
  </si>
  <si>
    <t>1486..1785</t>
  </si>
  <si>
    <t>1782..2450</t>
  </si>
  <si>
    <t>2594..3094</t>
  </si>
  <si>
    <t>3365..4231</t>
  </si>
  <si>
    <t>4235..4516</t>
  </si>
  <si>
    <t>4693..5094</t>
  </si>
  <si>
    <t>5097..5495</t>
  </si>
  <si>
    <t>5492..6154</t>
  </si>
  <si>
    <t>6156..6497</t>
  </si>
  <si>
    <t>6501..6860</t>
  </si>
  <si>
    <t>6860..7108</t>
  </si>
  <si>
    <t>7101..7388</t>
  </si>
  <si>
    <t>7519..7728</t>
  </si>
  <si>
    <t>7798..7986</t>
  </si>
  <si>
    <t>7983..8240</t>
  </si>
  <si>
    <t>8248..8922</t>
  </si>
  <si>
    <t>9256..9441</t>
  </si>
  <si>
    <t>ERZ918912_65919</t>
  </si>
  <si>
    <t>17646..18548</t>
  </si>
  <si>
    <t>OGG_N</t>
  </si>
  <si>
    <t>19770..20012</t>
  </si>
  <si>
    <t>20015..20200</t>
  </si>
  <si>
    <t>hyp_11</t>
  </si>
  <si>
    <t>20204..20506</t>
  </si>
  <si>
    <t>20708..21193</t>
  </si>
  <si>
    <t>Collar2</t>
  </si>
  <si>
    <t>21193..22161</t>
  </si>
  <si>
    <t>22376..22753</t>
  </si>
  <si>
    <t>22750..22932</t>
  </si>
  <si>
    <t>hyp_14</t>
  </si>
  <si>
    <t>22932..23204</t>
  </si>
  <si>
    <t>pm2_P3</t>
  </si>
  <si>
    <t>23208..24062</t>
  </si>
  <si>
    <t>24187..24309</t>
  </si>
  <si>
    <t>24433..25050</t>
  </si>
  <si>
    <t>25098..25784</t>
  </si>
  <si>
    <t>25824..26084</t>
  </si>
  <si>
    <t>26106..27788</t>
  </si>
  <si>
    <t>28169..28780</t>
  </si>
  <si>
    <t>ERZ918206_95019</t>
  </si>
  <si>
    <t>3..410</t>
  </si>
  <si>
    <t>407..577</t>
  </si>
  <si>
    <t>574..897</t>
  </si>
  <si>
    <t>902..1120</t>
  </si>
  <si>
    <t>1123..1308</t>
  </si>
  <si>
    <t>1310..1606</t>
  </si>
  <si>
    <t>1581..1811</t>
  </si>
  <si>
    <t>1808..2293</t>
  </si>
  <si>
    <t>2290..3078</t>
  </si>
  <si>
    <t>3075..3470</t>
  </si>
  <si>
    <t>3474..3851</t>
  </si>
  <si>
    <t>3848..4033</t>
  </si>
  <si>
    <t>4033..4305</t>
  </si>
  <si>
    <t>4309..5163</t>
  </si>
  <si>
    <t>5190..5288</t>
  </si>
  <si>
    <t>5540..6172</t>
  </si>
  <si>
    <t>5967..6257</t>
  </si>
  <si>
    <t>6202..6900</t>
  </si>
  <si>
    <t>6941..7201</t>
  </si>
  <si>
    <t>7225..8910</t>
  </si>
  <si>
    <t>8932..9213</t>
  </si>
  <si>
    <t>9378..9755</t>
  </si>
  <si>
    <t>9745..10119</t>
  </si>
  <si>
    <t>JAEPNH010000002</t>
  </si>
  <si>
    <t>8932..9312</t>
  </si>
  <si>
    <t>9510..9695</t>
  </si>
  <si>
    <t>9903..10283</t>
  </si>
  <si>
    <t>10273..10665</t>
  </si>
  <si>
    <t>10662..11330</t>
  </si>
  <si>
    <t>11397..12605</t>
  </si>
  <si>
    <t>12801..13568</t>
  </si>
  <si>
    <t>13568..14209</t>
  </si>
  <si>
    <t>14453..14578</t>
  </si>
  <si>
    <t>15467..15757</t>
  </si>
  <si>
    <t>15763..16008</t>
  </si>
  <si>
    <t>15987..16403</t>
  </si>
  <si>
    <t>16400..16762</t>
  </si>
  <si>
    <t>16771..17475</t>
  </si>
  <si>
    <t>17472..17699</t>
  </si>
  <si>
    <t>17696..18205</t>
  </si>
  <si>
    <t>18205..18489</t>
  </si>
  <si>
    <t>18543..18638</t>
  </si>
  <si>
    <t>18638..18796</t>
  </si>
  <si>
    <t>18797..18940</t>
  </si>
  <si>
    <t>18930..19157</t>
  </si>
  <si>
    <t>19255..19698</t>
  </si>
  <si>
    <t>21974..22399</t>
  </si>
  <si>
    <t>LAQL01000004</t>
  </si>
  <si>
    <t>hypothetical protein</t>
  </si>
  <si>
    <t>22396..23202</t>
  </si>
  <si>
    <t>hypothetical protein (bacterial; transmembrane)</t>
  </si>
  <si>
    <t>23287..23571</t>
  </si>
  <si>
    <t>23571..23978</t>
  </si>
  <si>
    <t>holin (pfam11351; Holin of 3TMs, for gene-transfer release; this is a family of bacterial 3TM holins)</t>
  </si>
  <si>
    <t>24370..24768</t>
  </si>
  <si>
    <t>cell wall hydrolase</t>
  </si>
  <si>
    <t>24822..25487</t>
  </si>
  <si>
    <t>cons_V2</t>
  </si>
  <si>
    <t>25487..25855</t>
  </si>
  <si>
    <t>cons_V1</t>
  </si>
  <si>
    <t>25859..26080</t>
  </si>
  <si>
    <t>cons_P8</t>
  </si>
  <si>
    <t>26077..26382</t>
  </si>
  <si>
    <t>cons_P3</t>
  </si>
  <si>
    <t>26441..27250</t>
  </si>
  <si>
    <t>27612..28274</t>
  </si>
  <si>
    <t>packaging ATPase</t>
  </si>
  <si>
    <t>28267..28728</t>
  </si>
  <si>
    <t>28733..29062</t>
  </si>
  <si>
    <t>29101..30348</t>
  </si>
  <si>
    <t>Replication initiation factor (plasmid replication)</t>
  </si>
  <si>
    <t>30530..30820</t>
  </si>
  <si>
    <t>HNH endonuclease</t>
  </si>
  <si>
    <t>30967..31302</t>
  </si>
  <si>
    <t>Helix-Turn-Helix DNA binding domain</t>
  </si>
  <si>
    <t>31302..31643</t>
  </si>
  <si>
    <t>31653..32078</t>
  </si>
  <si>
    <t>Protein of unknown function (DUF736), bacterial</t>
  </si>
  <si>
    <t>32556..32948</t>
  </si>
  <si>
    <t>120..821</t>
  </si>
  <si>
    <t>LAZR01002459.1</t>
  </si>
  <si>
    <t>1335..1505</t>
  </si>
  <si>
    <t>1542..1769</t>
  </si>
  <si>
    <t>1794..2180</t>
  </si>
  <si>
    <t>single stranded DNA-binding protein</t>
  </si>
  <si>
    <t>2188..3384</t>
  </si>
  <si>
    <t>REP, plasmid replication initiation factor</t>
  </si>
  <si>
    <t>3447..3959</t>
  </si>
  <si>
    <t>3956..4312</t>
  </si>
  <si>
    <t>4309..4968</t>
  </si>
  <si>
    <t>4968..5585</t>
  </si>
  <si>
    <t>6039..6905</t>
  </si>
  <si>
    <t>6957..7235</t>
  </si>
  <si>
    <t>7232..7546</t>
  </si>
  <si>
    <t>7547..7987</t>
  </si>
  <si>
    <t>7984..8577</t>
  </si>
  <si>
    <t>8571..8948</t>
  </si>
  <si>
    <t>9109..9549</t>
  </si>
  <si>
    <t>9645..10055</t>
  </si>
  <si>
    <t>10205..10393</t>
  </si>
  <si>
    <t>LAZR01002459_add_1</t>
  </si>
  <si>
    <t>1..77</t>
  </si>
  <si>
    <t>LAZR01002459_add_2</t>
  </si>
  <si>
    <t>10686..10762</t>
  </si>
  <si>
    <t>JABMPB010000464</t>
  </si>
  <si>
    <t>3..272</t>
  </si>
  <si>
    <t>357..473</t>
  </si>
  <si>
    <t>487..2445</t>
  </si>
  <si>
    <t>2442..3032</t>
  </si>
  <si>
    <t>3034..3405</t>
  </si>
  <si>
    <t>3405..3572</t>
  </si>
  <si>
    <t>3569..3853</t>
  </si>
  <si>
    <t>3923..4801</t>
  </si>
  <si>
    <t>4864..4995</t>
  </si>
  <si>
    <t>5130..5321</t>
  </si>
  <si>
    <t>5318..5935</t>
  </si>
  <si>
    <t>5938..6705</t>
  </si>
  <si>
    <t>6705..6971</t>
  </si>
  <si>
    <t>6968..7168</t>
  </si>
  <si>
    <t>7250..8584</t>
  </si>
  <si>
    <t>8577..8846</t>
  </si>
  <si>
    <t>9044..9841</t>
  </si>
  <si>
    <t>9902..10216</t>
  </si>
  <si>
    <t>10872..11393</t>
  </si>
  <si>
    <t>11393..11394</t>
  </si>
  <si>
    <t>94..261</t>
  </si>
  <si>
    <t>CEPX01414995.1</t>
  </si>
  <si>
    <t>261..389</t>
  </si>
  <si>
    <t>390..611</t>
  </si>
  <si>
    <t>599..781</t>
  </si>
  <si>
    <t>790..1017</t>
  </si>
  <si>
    <t>1030..1668</t>
  </si>
  <si>
    <t>T4-like lysozyme</t>
  </si>
  <si>
    <t>1668..1928</t>
  </si>
  <si>
    <t>1939..2727</t>
  </si>
  <si>
    <t>2730..3089</t>
  </si>
  <si>
    <t>3067..3477</t>
  </si>
  <si>
    <t>3459..3635</t>
  </si>
  <si>
    <t>3639..3938</t>
  </si>
  <si>
    <t>3953..4804</t>
  </si>
  <si>
    <t>4804..4938</t>
  </si>
  <si>
    <t>5170..5619</t>
  </si>
  <si>
    <t>5573..6385</t>
  </si>
  <si>
    <t>6444..7178</t>
  </si>
  <si>
    <t>7238..8815</t>
  </si>
  <si>
    <t>DNA polymerase type B</t>
  </si>
  <si>
    <t>8833..9324</t>
  </si>
  <si>
    <t>9379..9645</t>
  </si>
  <si>
    <t>9682..9906</t>
  </si>
  <si>
    <t>CEPX01414995_add_1</t>
  </si>
  <si>
    <t>1..34</t>
  </si>
  <si>
    <t>CEPX01414995_add_2</t>
  </si>
  <si>
    <t>9993..10026</t>
  </si>
  <si>
    <t>ERZ918417_58814</t>
  </si>
  <si>
    <t>16511..16954</t>
  </si>
  <si>
    <t>HTH_23</t>
  </si>
  <si>
    <t>17407..17547</t>
  </si>
  <si>
    <t>hyp_05</t>
  </si>
  <si>
    <t>17529..17681</t>
  </si>
  <si>
    <t>hyp_17</t>
  </si>
  <si>
    <t>17684..17866</t>
  </si>
  <si>
    <t>17878..18360</t>
  </si>
  <si>
    <t>18350..18661</t>
  </si>
  <si>
    <t>19028..19591</t>
  </si>
  <si>
    <t>19598..19939</t>
  </si>
  <si>
    <t>hyp_03</t>
  </si>
  <si>
    <t>19947..20138</t>
  </si>
  <si>
    <t>hyp_22</t>
  </si>
  <si>
    <t>20143..20451</t>
  </si>
  <si>
    <t>hyp_23</t>
  </si>
  <si>
    <t>20466..21395</t>
  </si>
  <si>
    <t>21631..22317</t>
  </si>
  <si>
    <t>22612..23034</t>
  </si>
  <si>
    <t>cons_a</t>
  </si>
  <si>
    <t>23009..23179</t>
  </si>
  <si>
    <t>23258..24124</t>
  </si>
  <si>
    <t>rep_O</t>
  </si>
  <si>
    <t>24284..24664</t>
  </si>
  <si>
    <t>HTH_XRE</t>
  </si>
  <si>
    <t>ERZ918355_74359</t>
  </si>
  <si>
    <t>65516..65926</t>
  </si>
  <si>
    <t>65938..66291</t>
  </si>
  <si>
    <t>hyp_07</t>
  </si>
  <si>
    <t>66376..66501</t>
  </si>
  <si>
    <t>hyp_06</t>
  </si>
  <si>
    <t>66506..66643</t>
  </si>
  <si>
    <t>66782..66973</t>
  </si>
  <si>
    <t>hyp_04</t>
  </si>
  <si>
    <t>66973..67416</t>
  </si>
  <si>
    <t>67448..67915</t>
  </si>
  <si>
    <t>67930..68403</t>
  </si>
  <si>
    <t>Collar</t>
  </si>
  <si>
    <t>68403..69059</t>
  </si>
  <si>
    <t>69068..69457</t>
  </si>
  <si>
    <t>69467..69730</t>
  </si>
  <si>
    <t>hyp_02</t>
  </si>
  <si>
    <t>69732..69974</t>
  </si>
  <si>
    <t>hyp_01</t>
  </si>
  <si>
    <t>70028..70924</t>
  </si>
  <si>
    <t>71146..71763</t>
  </si>
  <si>
    <t>71709..72302</t>
  </si>
  <si>
    <t>72540..72710</t>
  </si>
  <si>
    <t>72703..73443</t>
  </si>
  <si>
    <t>74290..74291</t>
  </si>
  <si>
    <t>add</t>
  </si>
  <si>
    <t>ERZ1311596_33</t>
  </si>
  <si>
    <t>12480..12794</t>
  </si>
  <si>
    <t>12991..13731</t>
  </si>
  <si>
    <t>13731..13901</t>
  </si>
  <si>
    <t>14118..14657</t>
  </si>
  <si>
    <t>14705..15214</t>
  </si>
  <si>
    <t>15340..15438</t>
  </si>
  <si>
    <t>15452..16318</t>
  </si>
  <si>
    <t>16368..16589</t>
  </si>
  <si>
    <t>16597..16836</t>
  </si>
  <si>
    <t>16836..17186</t>
  </si>
  <si>
    <t>17187..17798</t>
  </si>
  <si>
    <t>17822..18058</t>
  </si>
  <si>
    <t>18101..18430</t>
  </si>
  <si>
    <t>18431..18661</t>
  </si>
  <si>
    <t>18618..19073</t>
  </si>
  <si>
    <t>19083..19289</t>
  </si>
  <si>
    <t>19597..19737</t>
  </si>
  <si>
    <t>19846..20076</t>
  </si>
  <si>
    <t>ERZ1742027_56</t>
  </si>
  <si>
    <t>54600..54968</t>
  </si>
  <si>
    <t>55130..55999</t>
  </si>
  <si>
    <t>56011..56202</t>
  </si>
  <si>
    <t>hyp_26</t>
  </si>
  <si>
    <t>56219..56533</t>
  </si>
  <si>
    <t>pm2_P14</t>
  </si>
  <si>
    <t>56828..57499</t>
  </si>
  <si>
    <t>57745..58608</t>
  </si>
  <si>
    <t>58658..58912</t>
  </si>
  <si>
    <t>hyp_18</t>
  </si>
  <si>
    <t>59152..59511</t>
  </si>
  <si>
    <t>59512..60096</t>
  </si>
  <si>
    <t>60096..60587</t>
  </si>
  <si>
    <t>60589..60972</t>
  </si>
  <si>
    <t>61040..61441</t>
  </si>
  <si>
    <t>61610..61798</t>
  </si>
  <si>
    <t>61798..61950</t>
  </si>
  <si>
    <t>62481..62642</t>
  </si>
  <si>
    <t>62711..63148</t>
  </si>
  <si>
    <t>ERZ1309113_326</t>
  </si>
  <si>
    <t>7871..8293</t>
  </si>
  <si>
    <t>8221..8475</t>
  </si>
  <si>
    <t>8648..8857</t>
  </si>
  <si>
    <t>8860..9162</t>
  </si>
  <si>
    <t>9155..9277</t>
  </si>
  <si>
    <t>9274..9474</t>
  </si>
  <si>
    <t>9486..9911</t>
  </si>
  <si>
    <t>9928..10284</t>
  </si>
  <si>
    <t>10286..10645</t>
  </si>
  <si>
    <t>hyp_16</t>
  </si>
  <si>
    <t>10642..11163</t>
  </si>
  <si>
    <t>11163..11561</t>
  </si>
  <si>
    <t>hyp_19</t>
  </si>
  <si>
    <t>11561..11911</t>
  </si>
  <si>
    <t xml:space="preserve"> GNAT</t>
  </si>
  <si>
    <t>11890..12096</t>
  </si>
  <si>
    <t>12096..12383</t>
  </si>
  <si>
    <t>12397..13248</t>
  </si>
  <si>
    <t>13264..13392</t>
  </si>
  <si>
    <t>13503..14135</t>
  </si>
  <si>
    <t>14132..14767</t>
  </si>
  <si>
    <t>15002..16195</t>
  </si>
  <si>
    <t>Rep</t>
  </si>
  <si>
    <t>16238..16543</t>
  </si>
  <si>
    <t>16555..16989</t>
  </si>
  <si>
    <t>17316..17663</t>
  </si>
  <si>
    <t>LC662921</t>
  </si>
  <si>
    <t>50..451</t>
  </si>
  <si>
    <t>448..636</t>
  </si>
  <si>
    <t>633..827</t>
  </si>
  <si>
    <t>824..1066</t>
  </si>
  <si>
    <t>1108..2355</t>
  </si>
  <si>
    <t>2608..3153</t>
  </si>
  <si>
    <t>3170..3805</t>
  </si>
  <si>
    <t>3903..4040</t>
  </si>
  <si>
    <t>4052..4924</t>
  </si>
  <si>
    <t>4949..5320</t>
  </si>
  <si>
    <t>5327..5551</t>
  </si>
  <si>
    <t>5527..5946</t>
  </si>
  <si>
    <t>5946..6341</t>
  </si>
  <si>
    <t>6342..6908</t>
  </si>
  <si>
    <t>6908..7459</t>
  </si>
  <si>
    <t>7461..7853</t>
  </si>
  <si>
    <t>7853..8314</t>
  </si>
  <si>
    <t>8316..8480</t>
  </si>
  <si>
    <t>8480..8617</t>
  </si>
  <si>
    <t>8617..9066</t>
  </si>
  <si>
    <t>9056..9196</t>
  </si>
  <si>
    <t>9201..9323</t>
  </si>
  <si>
    <t>9333..9632</t>
  </si>
  <si>
    <t>9562..10017</t>
  </si>
  <si>
    <t>10302..10706</t>
  </si>
  <si>
    <t>10755..10756</t>
  </si>
  <si>
    <t>PAQY01000018</t>
  </si>
  <si>
    <t>9245..9781</t>
  </si>
  <si>
    <t>10152..10538</t>
  </si>
  <si>
    <t>10758..11156</t>
  </si>
  <si>
    <t>11734..12648</t>
  </si>
  <si>
    <t>12774..13127</t>
  </si>
  <si>
    <t>13117..13635</t>
  </si>
  <si>
    <t>13619..14272</t>
  </si>
  <si>
    <t>14567..15436</t>
  </si>
  <si>
    <t>15495..15866</t>
  </si>
  <si>
    <t>15876..16127</t>
  </si>
  <si>
    <t>16131..16553</t>
  </si>
  <si>
    <t>16557..16958</t>
  </si>
  <si>
    <t>16963..17655</t>
  </si>
  <si>
    <t>17655..17849</t>
  </si>
  <si>
    <t>17849..18313</t>
  </si>
  <si>
    <t>18313..18492</t>
  </si>
  <si>
    <t>18492..18641</t>
  </si>
  <si>
    <t>18638..19057</t>
  </si>
  <si>
    <t>19054..19242</t>
  </si>
  <si>
    <t>19255..19365</t>
  </si>
  <si>
    <t>19368..19775</t>
  </si>
  <si>
    <t>NZ_MTSY01000002</t>
  </si>
  <si>
    <t>10200..10625</t>
  </si>
  <si>
    <t>10653..10868</t>
  </si>
  <si>
    <t>11110..11397</t>
  </si>
  <si>
    <t>11394..11801</t>
  </si>
  <si>
    <t>11906..12073</t>
  </si>
  <si>
    <t>12073..12507</t>
  </si>
  <si>
    <t>12558..13229</t>
  </si>
  <si>
    <t>13230..13616</t>
  </si>
  <si>
    <t>13616..14029</t>
  </si>
  <si>
    <t>14017..14244</t>
  </si>
  <si>
    <t>14244..14570</t>
  </si>
  <si>
    <t>15672..16310</t>
  </si>
  <si>
    <t>16297..16821</t>
  </si>
  <si>
    <t>16769..17101</t>
  </si>
  <si>
    <t>17052..18236</t>
  </si>
  <si>
    <t>18370..18918</t>
  </si>
  <si>
    <t>18998..19108</t>
  </si>
  <si>
    <t>19108..19488</t>
  </si>
  <si>
    <t>19469..19891</t>
  </si>
  <si>
    <t>20218..20643</t>
  </si>
  <si>
    <t>NZ_RPOA01000001</t>
  </si>
  <si>
    <t>9160..9507</t>
  </si>
  <si>
    <t>9654..10007</t>
  </si>
  <si>
    <t>10011..10349</t>
  </si>
  <si>
    <t>10410..12278</t>
  </si>
  <si>
    <t>12552..12884</t>
  </si>
  <si>
    <t>12871..13152</t>
  </si>
  <si>
    <t>13149..13580</t>
  </si>
  <si>
    <t>13570..14250</t>
  </si>
  <si>
    <t>14322..14420</t>
  </si>
  <si>
    <t>15449..15739</t>
  </si>
  <si>
    <t>15739..15969</t>
  </si>
  <si>
    <t>15999..16334</t>
  </si>
  <si>
    <t>16324..16962</t>
  </si>
  <si>
    <t>16962..18404</t>
  </si>
  <si>
    <t>18407..18793</t>
  </si>
  <si>
    <t>18797..19282</t>
  </si>
  <si>
    <t>19282..19539</t>
  </si>
  <si>
    <t>19536..19754</t>
  </si>
  <si>
    <t>19738..20151</t>
  </si>
  <si>
    <t>20170..20691</t>
  </si>
  <si>
    <t>NZ_JAJGNG010000001</t>
  </si>
  <si>
    <t>9448..9939</t>
  </si>
  <si>
    <t>9945..10097</t>
  </si>
  <si>
    <t>10094..10300</t>
  </si>
  <si>
    <t>10306..10539</t>
  </si>
  <si>
    <t>10619..11155</t>
  </si>
  <si>
    <t>11159..11578</t>
  </si>
  <si>
    <t>11580..13016</t>
  </si>
  <si>
    <t>13020..13688</t>
  </si>
  <si>
    <t>13678..14037</t>
  </si>
  <si>
    <t>14037..14273</t>
  </si>
  <si>
    <t>14270..14563</t>
  </si>
  <si>
    <t>14576..15427</t>
  </si>
  <si>
    <t>15431..15580</t>
  </si>
  <si>
    <t>15696..16331</t>
  </si>
  <si>
    <t>16297..16746</t>
  </si>
  <si>
    <t>16759..17151</t>
  </si>
  <si>
    <t>17118..17303</t>
  </si>
  <si>
    <t>17364..19106</t>
  </si>
  <si>
    <t>19099..19293</t>
  </si>
  <si>
    <t>19290..19580</t>
  </si>
  <si>
    <t>19652..19999</t>
  </si>
  <si>
    <t>19999..20229</t>
  </si>
  <si>
    <t>20415..20762</t>
  </si>
  <si>
    <t>JAESUV010000135</t>
  </si>
  <si>
    <t>14454..15848</t>
  </si>
  <si>
    <t>13961..14461</t>
  </si>
  <si>
    <t>13735..13956</t>
  </si>
  <si>
    <t>13623..13766</t>
  </si>
  <si>
    <t>12789..13571</t>
  </si>
  <si>
    <t>12292..12789</t>
  </si>
  <si>
    <t>12065..12271</t>
  </si>
  <si>
    <t>10997..11863</t>
  </si>
  <si>
    <t>10669..10965</t>
  </si>
  <si>
    <t>10356..10664</t>
  </si>
  <si>
    <t>9712..10356</t>
  </si>
  <si>
    <t>8177..9715</t>
  </si>
  <si>
    <t>7750..8169</t>
  </si>
  <si>
    <t>7322..7750</t>
  </si>
  <si>
    <t>7023..7325</t>
  </si>
  <si>
    <t>6709..6930</t>
  </si>
  <si>
    <t>6510..6689</t>
  </si>
  <si>
    <t>6077..6535</t>
  </si>
  <si>
    <t>5907..6080</t>
  </si>
  <si>
    <t>NZ_JACDWW010000084</t>
  </si>
  <si>
    <t>196..687</t>
  </si>
  <si>
    <t>695..1063</t>
  </si>
  <si>
    <t>1060..1311</t>
  </si>
  <si>
    <t>1313..1540</t>
  </si>
  <si>
    <t>1540..1788</t>
  </si>
  <si>
    <t>1785..2249</t>
  </si>
  <si>
    <t>2308..4179</t>
  </si>
  <si>
    <t>4180..4758</t>
  </si>
  <si>
    <t>4758..5180</t>
  </si>
  <si>
    <t>5385..5753</t>
  </si>
  <si>
    <t>5756..6148</t>
  </si>
  <si>
    <t>6158..7021</t>
  </si>
  <si>
    <t>7026..7175</t>
  </si>
  <si>
    <t>7290..7925</t>
  </si>
  <si>
    <t>7894..8346</t>
  </si>
  <si>
    <t>8359..8730</t>
  </si>
  <si>
    <t>8697..8882</t>
  </si>
  <si>
    <t>8827..8991</t>
  </si>
  <si>
    <t>8939..10726</t>
  </si>
  <si>
    <t>10723..11295</t>
  </si>
  <si>
    <t>11292..11582</t>
  </si>
  <si>
    <t>11654..12001</t>
  </si>
  <si>
    <t>12553..12554</t>
  </si>
  <si>
    <t>NC_055062</t>
  </si>
  <si>
    <t>65..223</t>
  </si>
  <si>
    <t>220..312</t>
  </si>
  <si>
    <t>309..491</t>
  </si>
  <si>
    <t>572..946</t>
  </si>
  <si>
    <t>1002..2603</t>
  </si>
  <si>
    <t>2635..3342</t>
  </si>
  <si>
    <t>3378..4130</t>
  </si>
  <si>
    <t>4131..4631</t>
  </si>
  <si>
    <t>4649..4873</t>
  </si>
  <si>
    <t>4934..5050</t>
  </si>
  <si>
    <t>5096..5917</t>
  </si>
  <si>
    <t>5989..6372</t>
  </si>
  <si>
    <t>6382..6525</t>
  </si>
  <si>
    <t>6525..6770</t>
  </si>
  <si>
    <t>6767..7126</t>
  </si>
  <si>
    <t>7126..7566</t>
  </si>
  <si>
    <t>7588..8151</t>
  </si>
  <si>
    <t>8151..9578</t>
  </si>
  <si>
    <t>9578..10045</t>
  </si>
  <si>
    <t>10064..10222</t>
  </si>
  <si>
    <t>10223..10405</t>
  </si>
  <si>
    <t>10402..10542</t>
  </si>
  <si>
    <t>10610..10611</t>
  </si>
  <si>
    <t>NVUB02000175</t>
  </si>
  <si>
    <t>9102..9572</t>
  </si>
  <si>
    <t>9494..9682</t>
  </si>
  <si>
    <t>9682..9855</t>
  </si>
  <si>
    <t>9976..10167</t>
  </si>
  <si>
    <t>10164..10559</t>
  </si>
  <si>
    <t>10556..10855</t>
  </si>
  <si>
    <t>10855..11367</t>
  </si>
  <si>
    <t>11315..13090</t>
  </si>
  <si>
    <t>13091..13660</t>
  </si>
  <si>
    <t>13660..14028</t>
  </si>
  <si>
    <t>14018..14359</t>
  </si>
  <si>
    <t>14356..14586</t>
  </si>
  <si>
    <t>14586..14861</t>
  </si>
  <si>
    <t>14886..15686</t>
  </si>
  <si>
    <t>15972..16586</t>
  </si>
  <si>
    <t>16573..16986</t>
  </si>
  <si>
    <t>16990..17337</t>
  </si>
  <si>
    <t>17337..19142</t>
  </si>
  <si>
    <t>19139..19735</t>
  </si>
  <si>
    <t>19790..20167</t>
  </si>
  <si>
    <t>20335..20541</t>
  </si>
  <si>
    <t>20785..21150</t>
  </si>
  <si>
    <t>JADFZS010000172</t>
  </si>
  <si>
    <t>3..512</t>
  </si>
  <si>
    <t>512..1042</t>
  </si>
  <si>
    <t>1042..1545</t>
  </si>
  <si>
    <t>1545..1787</t>
  </si>
  <si>
    <t>1789..1917</t>
  </si>
  <si>
    <t>1917..2225</t>
  </si>
  <si>
    <t>2228..3058</t>
  </si>
  <si>
    <t>3062..3184</t>
  </si>
  <si>
    <t>3181..3276</t>
  </si>
  <si>
    <t>3410..4054</t>
  </si>
  <si>
    <t>4051..4569</t>
  </si>
  <si>
    <t>4520..4924</t>
  </si>
  <si>
    <t>4921..5067</t>
  </si>
  <si>
    <t>5123..6295</t>
  </si>
  <si>
    <t>6413..6817</t>
  </si>
  <si>
    <t>7001..7108</t>
  </si>
  <si>
    <t>7148..7345</t>
  </si>
  <si>
    <t>7734..7883</t>
  </si>
  <si>
    <t>7985..8305</t>
  </si>
  <si>
    <t>8226..8405</t>
  </si>
  <si>
    <t>8640..9005</t>
  </si>
  <si>
    <t>9282..9422</t>
  </si>
  <si>
    <t>9423..9424</t>
  </si>
  <si>
    <t>MG592426</t>
  </si>
  <si>
    <t>119..373</t>
  </si>
  <si>
    <t>375..584</t>
  </si>
  <si>
    <t>587..1201</t>
  </si>
  <si>
    <t>1397..1735</t>
  </si>
  <si>
    <t>1849..3444</t>
  </si>
  <si>
    <t>3450..4025</t>
  </si>
  <si>
    <t>4039..4755</t>
  </si>
  <si>
    <t>4758..5291</t>
  </si>
  <si>
    <t>5288..5515</t>
  </si>
  <si>
    <t>5546..5641</t>
  </si>
  <si>
    <t>5752..5877</t>
  </si>
  <si>
    <t>5933..6787</t>
  </si>
  <si>
    <t>6857..7183</t>
  </si>
  <si>
    <t>7193..7345</t>
  </si>
  <si>
    <t>7349..7540</t>
  </si>
  <si>
    <t>7542..7901</t>
  </si>
  <si>
    <t>7898..8368</t>
  </si>
  <si>
    <t>8380..8985</t>
  </si>
  <si>
    <t>8995..9513</t>
  </si>
  <si>
    <t>9524..9913</t>
  </si>
  <si>
    <t>9923..10135</t>
  </si>
  <si>
    <t>10271..10272</t>
  </si>
  <si>
    <t>NC_055064</t>
  </si>
  <si>
    <t>129..320</t>
  </si>
  <si>
    <t>322..528</t>
  </si>
  <si>
    <t>528..746</t>
  </si>
  <si>
    <t>749..1366</t>
  </si>
  <si>
    <t>1563..1895</t>
  </si>
  <si>
    <t>2004..3608</t>
  </si>
  <si>
    <t>3615..4190</t>
  </si>
  <si>
    <t>4207..4935</t>
  </si>
  <si>
    <t>4935..5468</t>
  </si>
  <si>
    <t>5553..5804</t>
  </si>
  <si>
    <t>6040..6165</t>
  </si>
  <si>
    <t>6223..7068</t>
  </si>
  <si>
    <t>7146..7472</t>
  </si>
  <si>
    <t>7486..7635</t>
  </si>
  <si>
    <t>7638..7826</t>
  </si>
  <si>
    <t>7835..8194</t>
  </si>
  <si>
    <t>8191..8682</t>
  </si>
  <si>
    <t>8692..9297</t>
  </si>
  <si>
    <t>9355..9822</t>
  </si>
  <si>
    <t>9831..10223</t>
  </si>
  <si>
    <t>10233..10454</t>
  </si>
  <si>
    <t>10578..10579</t>
  </si>
  <si>
    <t>DRNT01000151</t>
  </si>
  <si>
    <t>670..1020</t>
  </si>
  <si>
    <t>1279..1476</t>
  </si>
  <si>
    <t>1473..1667</t>
  </si>
  <si>
    <t>1664..1873</t>
  </si>
  <si>
    <t>1873..2046</t>
  </si>
  <si>
    <t>2046..2216</t>
  </si>
  <si>
    <t>2213..2389</t>
  </si>
  <si>
    <t>2434..2811</t>
  </si>
  <si>
    <t>2845..4071</t>
  </si>
  <si>
    <t>4145..4411</t>
  </si>
  <si>
    <t>4530..5258</t>
  </si>
  <si>
    <t>5260..5760</t>
  </si>
  <si>
    <t>5772..6065</t>
  </si>
  <si>
    <t>6069..6197</t>
  </si>
  <si>
    <t>6255..7064</t>
  </si>
  <si>
    <t>7075..7359</t>
  </si>
  <si>
    <t>7362..7523</t>
  </si>
  <si>
    <t>7527..7748</t>
  </si>
  <si>
    <t>7745..8110</t>
  </si>
  <si>
    <t>8103..8597</t>
  </si>
  <si>
    <t>8590..9354</t>
  </si>
  <si>
    <t>9351..9866</t>
  </si>
  <si>
    <t>9880..10080</t>
  </si>
  <si>
    <t>10240..10431</t>
  </si>
  <si>
    <t>10436..11164</t>
  </si>
  <si>
    <t>11161..11610</t>
  </si>
  <si>
    <t>LZFC01000027</t>
  </si>
  <si>
    <t>11203..11571</t>
  </si>
  <si>
    <t>11847..12215</t>
  </si>
  <si>
    <t>12315..12542</t>
  </si>
  <si>
    <t>12512..12922</t>
  </si>
  <si>
    <t>12864..13325</t>
  </si>
  <si>
    <t>13330..13959</t>
  </si>
  <si>
    <t>13959..14480</t>
  </si>
  <si>
    <t>14477..14998</t>
  </si>
  <si>
    <t>14991..15365</t>
  </si>
  <si>
    <t>15362..15745</t>
  </si>
  <si>
    <t>15860..16129</t>
  </si>
  <si>
    <t>16129..16938</t>
  </si>
  <si>
    <t>16938..17042</t>
  </si>
  <si>
    <t>17150..17836</t>
  </si>
  <si>
    <t>17793..18203</t>
  </si>
  <si>
    <t>18200..18418</t>
  </si>
  <si>
    <t>18411..18569</t>
  </si>
  <si>
    <t>18576..20651</t>
  </si>
  <si>
    <t>20648..20872</t>
  </si>
  <si>
    <t>21174..21473</t>
  </si>
  <si>
    <t>21461..21838</t>
  </si>
  <si>
    <t>NZZA01000165</t>
  </si>
  <si>
    <t>2693..3049</t>
  </si>
  <si>
    <t>3229..3486</t>
  </si>
  <si>
    <t>3479..3598</t>
  </si>
  <si>
    <t>4017..4208</t>
  </si>
  <si>
    <t>4287..4487</t>
  </si>
  <si>
    <t>4586..6490</t>
  </si>
  <si>
    <t>6490..6714</t>
  </si>
  <si>
    <t>6721..7149</t>
  </si>
  <si>
    <t>7174..7644</t>
  </si>
  <si>
    <t>7613..8260</t>
  </si>
  <si>
    <t>8359..8454</t>
  </si>
  <si>
    <t>8495..9283</t>
  </si>
  <si>
    <t>9293..9613</t>
  </si>
  <si>
    <t>9622..9933</t>
  </si>
  <si>
    <t>9935..10402</t>
  </si>
  <si>
    <t>10402..10947</t>
  </si>
  <si>
    <t>10947..11279</t>
  </si>
  <si>
    <t>11279..11494</t>
  </si>
  <si>
    <t>11544..11996</t>
  </si>
  <si>
    <t>11989..12360</t>
  </si>
  <si>
    <t>12357..12464</t>
  </si>
  <si>
    <t>12461..12646</t>
  </si>
  <si>
    <t>12646..12768</t>
  </si>
  <si>
    <t>12809..13297</t>
  </si>
  <si>
    <t>NVVB01000109</t>
  </si>
  <si>
    <t>7724..8035</t>
  </si>
  <si>
    <t>8292..8561</t>
  </si>
  <si>
    <t>8565..9167</t>
  </si>
  <si>
    <t>9171..9854</t>
  </si>
  <si>
    <t>10521..10739</t>
  </si>
  <si>
    <t>10739..10912</t>
  </si>
  <si>
    <t>10893..11345</t>
  </si>
  <si>
    <t>11467..11931</t>
  </si>
  <si>
    <t>11900..12601</t>
  </si>
  <si>
    <t>12907..13695</t>
  </si>
  <si>
    <t>13699..14070</t>
  </si>
  <si>
    <t>14070..14345</t>
  </si>
  <si>
    <t>14348..14911</t>
  </si>
  <si>
    <t>14913..15476</t>
  </si>
  <si>
    <t>15476..15958</t>
  </si>
  <si>
    <t>15961..16260</t>
  </si>
  <si>
    <t>16241..16840</t>
  </si>
  <si>
    <t>16837..17130</t>
  </si>
  <si>
    <t>17127..17216</t>
  </si>
  <si>
    <t>17213..17371</t>
  </si>
  <si>
    <t>17508..17876</t>
  </si>
  <si>
    <t>17960..18454</t>
  </si>
  <si>
    <t>18439..18570</t>
  </si>
  <si>
    <t>JAGPVY010000022</t>
  </si>
  <si>
    <t>10735..11112</t>
  </si>
  <si>
    <t>11109..11453</t>
  </si>
  <si>
    <t>11614..11793</t>
  </si>
  <si>
    <t>11794..12048</t>
  </si>
  <si>
    <t>12045..12590</t>
  </si>
  <si>
    <t>12587..12790</t>
  </si>
  <si>
    <t>12787..13536</t>
  </si>
  <si>
    <t>13533..14081</t>
  </si>
  <si>
    <t>14295..14567</t>
  </si>
  <si>
    <t>14577..15425</t>
  </si>
  <si>
    <t>15438..15572</t>
  </si>
  <si>
    <t>15683..16315</t>
  </si>
  <si>
    <t>16281..16697</t>
  </si>
  <si>
    <t>16697..17080</t>
  </si>
  <si>
    <t>17080..17277</t>
  </si>
  <si>
    <t>17274..18914</t>
  </si>
  <si>
    <t>18914..19132</t>
  </si>
  <si>
    <t>19132..19455</t>
  </si>
  <si>
    <t>20014..20748</t>
  </si>
  <si>
    <t>NZ_JAAKZL010000009</t>
  </si>
  <si>
    <t>8984..9253</t>
  </si>
  <si>
    <t>9392..9619</t>
  </si>
  <si>
    <t>9616..9918</t>
  </si>
  <si>
    <t>9915..10157</t>
  </si>
  <si>
    <t>10154..11923</t>
  </si>
  <si>
    <t>11895..12071</t>
  </si>
  <si>
    <t>12096..12560</t>
  </si>
  <si>
    <t>12691..12891</t>
  </si>
  <si>
    <t>12873..13151</t>
  </si>
  <si>
    <t>13144..13638</t>
  </si>
  <si>
    <t>13622..14296</t>
  </si>
  <si>
    <t>14603..15400</t>
  </si>
  <si>
    <t>15414..15662</t>
  </si>
  <si>
    <t>15673..15879</t>
  </si>
  <si>
    <t>15860..16237</t>
  </si>
  <si>
    <t>16239..16688</t>
  </si>
  <si>
    <t>16688..17233</t>
  </si>
  <si>
    <t>17230..17964</t>
  </si>
  <si>
    <t>17966..18160</t>
  </si>
  <si>
    <t>18099..18557</t>
  </si>
  <si>
    <t>18535..18921</t>
  </si>
  <si>
    <t>18918..19124</t>
  </si>
  <si>
    <t>19215..19358</t>
  </si>
  <si>
    <t>19363..19476</t>
  </si>
  <si>
    <t>19506..19928</t>
  </si>
  <si>
    <t>MH730557</t>
  </si>
  <si>
    <t>13599..13868</t>
  </si>
  <si>
    <t>13225..13452</t>
  </si>
  <si>
    <t>12881..13228</t>
  </si>
  <si>
    <t>10980..12881</t>
  </si>
  <si>
    <t>10832..11008</t>
  </si>
  <si>
    <t>10597..10770</t>
  </si>
  <si>
    <t>10310..10594</t>
  </si>
  <si>
    <t>9820..10317</t>
  </si>
  <si>
    <t>9162..9836</t>
  </si>
  <si>
    <t>8061..8858</t>
  </si>
  <si>
    <t>7799..8047</t>
  </si>
  <si>
    <t>7581..7787</t>
  </si>
  <si>
    <t>7223..7600</t>
  </si>
  <si>
    <t>6771..7220</t>
  </si>
  <si>
    <t>6229..6771</t>
  </si>
  <si>
    <t>5522..6229</t>
  </si>
  <si>
    <t>5326..5520</t>
  </si>
  <si>
    <t>4929..5387</t>
  </si>
  <si>
    <t>4565..4951</t>
  </si>
  <si>
    <t>4362..4568</t>
  </si>
  <si>
    <t>4016..4126</t>
  </si>
  <si>
    <t>3558..3989</t>
  </si>
  <si>
    <t>NZ_ANBW01000320</t>
  </si>
  <si>
    <t>10144..10554</t>
  </si>
  <si>
    <t>10685..10804</t>
  </si>
  <si>
    <t>10804..11022</t>
  </si>
  <si>
    <t>11027..11401</t>
  </si>
  <si>
    <t>11379..11939</t>
  </si>
  <si>
    <t>11905..12078</t>
  </si>
  <si>
    <t>12080..12763</t>
  </si>
  <si>
    <t>12763..13305</t>
  </si>
  <si>
    <t>13314..13754</t>
  </si>
  <si>
    <t>13744..14094</t>
  </si>
  <si>
    <t>14105..14317</t>
  </si>
  <si>
    <t>14327..14596</t>
  </si>
  <si>
    <t>14606..15397</t>
  </si>
  <si>
    <t>15440..15532</t>
  </si>
  <si>
    <t>15668..16327</t>
  </si>
  <si>
    <t>16317..16775</t>
  </si>
  <si>
    <t>16979..17473</t>
  </si>
  <si>
    <t>17607..17828</t>
  </si>
  <si>
    <t>18293..19102</t>
  </si>
  <si>
    <t>19109..19294</t>
  </si>
  <si>
    <t>19518..19790</t>
  </si>
  <si>
    <t>NZ_SLWF01000044</t>
  </si>
  <si>
    <t>168..470</t>
  </si>
  <si>
    <t>698..952</t>
  </si>
  <si>
    <t>949..1224</t>
  </si>
  <si>
    <t>1224..1826</t>
  </si>
  <si>
    <t>2438..2776</t>
  </si>
  <si>
    <t>2763..3017</t>
  </si>
  <si>
    <t>2998..3423</t>
  </si>
  <si>
    <t>3420..3956</t>
  </si>
  <si>
    <t>3965..4654</t>
  </si>
  <si>
    <t>4936..5769</t>
  </si>
  <si>
    <t>5781..6140</t>
  </si>
  <si>
    <t>6151..6357</t>
  </si>
  <si>
    <t>6300..6695</t>
  </si>
  <si>
    <t>6695..7501</t>
  </si>
  <si>
    <t>7501..9042</t>
  </si>
  <si>
    <t>9042..9713</t>
  </si>
  <si>
    <t>9667..10074</t>
  </si>
  <si>
    <t>10084..10311</t>
  </si>
  <si>
    <t>10321..10575</t>
  </si>
  <si>
    <t>10748..11212</t>
  </si>
  <si>
    <t>11197..11577</t>
  </si>
  <si>
    <t>11584..12003</t>
  </si>
  <si>
    <t>NZ_MCBT01000048</t>
  </si>
  <si>
    <t>8256..8675</t>
  </si>
  <si>
    <t>8699..9175</t>
  </si>
  <si>
    <t>9172..9363</t>
  </si>
  <si>
    <t>9472..9615</t>
  </si>
  <si>
    <t>9593..9823</t>
  </si>
  <si>
    <t>9813..10262</t>
  </si>
  <si>
    <t>10264..10632</t>
  </si>
  <si>
    <t>10586..11236</t>
  </si>
  <si>
    <t>11236..12789</t>
  </si>
  <si>
    <t>12786..13631</t>
  </si>
  <si>
    <t>13634..14005</t>
  </si>
  <si>
    <t>13960..14151</t>
  </si>
  <si>
    <t>14580..15422</t>
  </si>
  <si>
    <t>15771..16463</t>
  </si>
  <si>
    <t>16453..16653</t>
  </si>
  <si>
    <t>16653..17258</t>
  </si>
  <si>
    <t>17255..17674</t>
  </si>
  <si>
    <t>17661..17978</t>
  </si>
  <si>
    <t>18519..19115</t>
  </si>
  <si>
    <t>19279..19479</t>
  </si>
  <si>
    <t>19744..20013</t>
  </si>
  <si>
    <t>NZ_JAGHQT010000007</t>
  </si>
  <si>
    <t>9299..9556</t>
  </si>
  <si>
    <t>9870..10253</t>
  </si>
  <si>
    <t>10263..10469</t>
  </si>
  <si>
    <t>10469..12406</t>
  </si>
  <si>
    <t>12403..12639</t>
  </si>
  <si>
    <t>12799..13011</t>
  </si>
  <si>
    <t>13004..13291</t>
  </si>
  <si>
    <t>13328..13726</t>
  </si>
  <si>
    <t>13719..14360</t>
  </si>
  <si>
    <t>14466..14564</t>
  </si>
  <si>
    <t>15446..15754</t>
  </si>
  <si>
    <t>15809..16021</t>
  </si>
  <si>
    <t>16030..16653</t>
  </si>
  <si>
    <t>16657..18141</t>
  </si>
  <si>
    <t>18190..18636</t>
  </si>
  <si>
    <t>18633..18866</t>
  </si>
  <si>
    <t>18899..19012</t>
  </si>
  <si>
    <t>19005..19232</t>
  </si>
  <si>
    <t>19236..19397</t>
  </si>
  <si>
    <t>19420..20313</t>
  </si>
  <si>
    <t>663..773</t>
  </si>
  <si>
    <t>NC_000867</t>
  </si>
  <si>
    <t>663..755</t>
  </si>
  <si>
    <t>850..1128</t>
  </si>
  <si>
    <t>1359..1583</t>
  </si>
  <si>
    <t>1580..1822</t>
  </si>
  <si>
    <t>1815..3719</t>
  </si>
  <si>
    <t>putative replication initiation protein P12</t>
  </si>
  <si>
    <t>3716..3910</t>
  </si>
  <si>
    <t>transcription factor P13</t>
  </si>
  <si>
    <t>3907..4212</t>
  </si>
  <si>
    <t>protein P14</t>
  </si>
  <si>
    <t>4212..4643</t>
  </si>
  <si>
    <t>4615..5271</t>
  </si>
  <si>
    <t>structural protein P9</t>
  </si>
  <si>
    <t>5406..5510</t>
  </si>
  <si>
    <t>structural protein P7</t>
  </si>
  <si>
    <t>5523..6332</t>
  </si>
  <si>
    <t>major capsid protein P2</t>
  </si>
  <si>
    <t>6345..6659</t>
  </si>
  <si>
    <t>structural protein P3</t>
  </si>
  <si>
    <t>6659..6781</t>
  </si>
  <si>
    <t>structural protein P4</t>
  </si>
  <si>
    <t>6781..7008</t>
  </si>
  <si>
    <t>structural protein P8</t>
  </si>
  <si>
    <t>7079..7918</t>
  </si>
  <si>
    <t>7918..8925</t>
  </si>
  <si>
    <t>spike protein P1</t>
  </si>
  <si>
    <t>8925..9407</t>
  </si>
  <si>
    <t>virion protein</t>
  </si>
  <si>
    <t>9400..9783</t>
  </si>
  <si>
    <t>structural protein P6</t>
  </si>
  <si>
    <t>9780..9941</t>
  </si>
  <si>
    <t>9922..10077</t>
  </si>
  <si>
    <t>10160..10633</t>
  </si>
  <si>
    <t>MK424903</t>
  </si>
  <si>
    <t>5060..5338</t>
  </si>
  <si>
    <t>5594..5821</t>
  </si>
  <si>
    <t>5824..6054</t>
  </si>
  <si>
    <t>6051..6257</t>
  </si>
  <si>
    <t>6250..8157</t>
  </si>
  <si>
    <t>8150..8368</t>
  </si>
  <si>
    <t>8689..9300</t>
  </si>
  <si>
    <t>9290..10093</t>
  </si>
  <si>
    <t>10338..11147</t>
  </si>
  <si>
    <t>11157..11537</t>
  </si>
  <si>
    <t>11534..11647</t>
  </si>
  <si>
    <t>11647..11829</t>
  </si>
  <si>
    <t>11829..12188</t>
  </si>
  <si>
    <t>12181..12525</t>
  </si>
  <si>
    <t>12403..13068</t>
  </si>
  <si>
    <t>13068..14546</t>
  </si>
  <si>
    <t>14546..15022</t>
  </si>
  <si>
    <t>14988..15404</t>
  </si>
  <si>
    <t>15407..15556</t>
  </si>
  <si>
    <t>15550..15705</t>
  </si>
  <si>
    <t>15901..16668</t>
  </si>
  <si>
    <t>16685..17119</t>
  </si>
  <si>
    <t>ORF h of  PM2</t>
  </si>
  <si>
    <t>PM2 nomenclature -  ICTV 2017 (PMID: 28581380)</t>
  </si>
  <si>
    <t>P16, regulative function (N)</t>
  </si>
  <si>
    <t>P15, transcription regulator (N)</t>
  </si>
  <si>
    <t>P14, transcription factor (N)</t>
  </si>
  <si>
    <t>#feb914</t>
  </si>
  <si>
    <t>#fd8829</t>
  </si>
  <si>
    <t>#c9ff00</t>
  </si>
  <si>
    <t>#51f000</t>
  </si>
  <si>
    <t>#05ffa1,#008080</t>
  </si>
  <si>
    <t>#61cce7,#008080</t>
  </si>
  <si>
    <t>#c3f8fd,#008080</t>
  </si>
  <si>
    <t>#feb914,#ff00ac</t>
  </si>
  <si>
    <t>#600736</t>
  </si>
  <si>
    <t>LAZR01002459</t>
  </si>
  <si>
    <t>CEPX01414995</t>
  </si>
  <si>
    <t>phage_1.043.O_MG592426</t>
  </si>
  <si>
    <t>phage_1.008.O_NC_055064</t>
  </si>
  <si>
    <t>phage_1.249.a_NC_055062</t>
  </si>
  <si>
    <t>phage_fNo16_MH730557</t>
  </si>
  <si>
    <t>phage_PM2_NC_000867</t>
  </si>
  <si>
    <t>phage_GXT1010_MK424903</t>
  </si>
  <si>
    <t>#15b8ae,#008080</t>
  </si>
  <si>
    <t>#ffcae5,#ff0000</t>
  </si>
  <si>
    <t>#d6e1ff,#b967ff</t>
  </si>
  <si>
    <t>#c3f8fd,#b967ff</t>
  </si>
  <si>
    <t>#008080,#008080</t>
  </si>
  <si>
    <t>#a3c1ad,#008080</t>
  </si>
  <si>
    <t>#835c5c,#ff0000</t>
  </si>
  <si>
    <t>#9e7c7c,#fd8829</t>
  </si>
  <si>
    <t>#ff71ce,#ff71ce</t>
  </si>
  <si>
    <t>#ffffff,#b967ff</t>
  </si>
  <si>
    <t>#b967ff,#b967ff</t>
  </si>
  <si>
    <t>#ffffff,#69ad38</t>
  </si>
  <si>
    <t>P1, Spike protein, receptor binding (S)</t>
  </si>
  <si>
    <t>P2, Major capsid protein (S)</t>
  </si>
  <si>
    <t>P3, Major membrane protein (S)</t>
  </si>
  <si>
    <t>P6, Major membrane protein (S)</t>
  </si>
  <si>
    <t>P8, Membrane (S)</t>
  </si>
  <si>
    <t>P9, Putative packaging ATPase (S)</t>
  </si>
  <si>
    <t>P12, Replication initiation protein (N)</t>
  </si>
  <si>
    <t>4F55_A Spore cortex-lytic enzyme; Hydrolase, lytic transglycosylase; HET: PO4; 1.85A {Bacillus cereus} (probability 100%); 4FET_B Spore cortex-lytic enzyme prepeptide; transglycosylase, cortex hydrolase domain, Sodium Ion, SeMet, cortex, HYDROLASE; HET: MSE; 1.909A {Bacillus anthracis} (probability 100%); PF07486.15 ; Hydrolase_2 ; Cell Wall Hydrolase(probability 100%)</t>
  </si>
  <si>
    <t>PHA02564, virion protein; Provisional</t>
  </si>
  <si>
    <t>name on the map</t>
  </si>
  <si>
    <t>Major capsid protein</t>
  </si>
  <si>
    <t>Replication protein</t>
  </si>
  <si>
    <t>P10</t>
  </si>
  <si>
    <t>GNAT acetyltransferase</t>
  </si>
  <si>
    <t>membrane protein homologous to P10 of PM2 phage</t>
  </si>
  <si>
    <t>membrane protein homologous to P8 of PM2 phage</t>
  </si>
  <si>
    <t>membrane protein homologous to P3 of PM2 phage</t>
  </si>
  <si>
    <t>P16_TR</t>
  </si>
  <si>
    <t>transcription regulator homologous to P16 of PM2 phage</t>
  </si>
  <si>
    <t>P8</t>
  </si>
  <si>
    <t>P3</t>
  </si>
  <si>
    <t>P1_spike</t>
  </si>
  <si>
    <t>spike protein homologous to P8 of PM2 phage</t>
  </si>
  <si>
    <t>transcription factor homologous to P14 of PM2 phage</t>
  </si>
  <si>
    <t>P14_TF</t>
  </si>
  <si>
    <t>P5_lysin</t>
  </si>
  <si>
    <t xml:space="preserve">transcription regulator </t>
  </si>
  <si>
    <t>transcription regulator homologous to P15 of PM2 phage</t>
  </si>
  <si>
    <t>TR_z1</t>
  </si>
  <si>
    <t>P15_TR</t>
  </si>
  <si>
    <t>uncharacterized protein homologous to ORF h of PM2 phage</t>
  </si>
  <si>
    <t>ORF_h</t>
  </si>
  <si>
    <t>Replication initiation factor (rolling circle replication)</t>
  </si>
  <si>
    <t xml:space="preserve">Replication protein C </t>
  </si>
  <si>
    <t>Replication protein, remotely similar to P12, replication initiation protein of phage PM2</t>
  </si>
  <si>
    <t>novel replication protein</t>
  </si>
  <si>
    <t>membrane protein homologous to P6 of PM2 phage</t>
  </si>
  <si>
    <t>membrane protein homologous to P17 of PM2 phage (lysis factor)</t>
  </si>
  <si>
    <t>protein homologous to P18 of PM2 phage (lysis factor)</t>
  </si>
  <si>
    <t>ssDNA-binding protein</t>
  </si>
  <si>
    <t>ISXO2-like transposase</t>
  </si>
  <si>
    <t>P6</t>
  </si>
  <si>
    <t>P17</t>
  </si>
  <si>
    <t>P18</t>
  </si>
  <si>
    <t>DNA methylase</t>
  </si>
  <si>
    <t>HTH-domain protein</t>
  </si>
  <si>
    <t>magenta outline</t>
  </si>
  <si>
    <t>other_CWH</t>
  </si>
  <si>
    <t>endolysin homologous to P5 of PM2 phage</t>
  </si>
  <si>
    <t>Transmembrane segment(s)</t>
  </si>
  <si>
    <t>phage holin</t>
  </si>
  <si>
    <t>Short tail fiber protein (pfam07484)</t>
  </si>
  <si>
    <t>top cd hit</t>
  </si>
  <si>
    <t>top pfam hit</t>
  </si>
  <si>
    <t xml:space="preserve">membrane protein, homolog of P7 of PM2 phage </t>
  </si>
  <si>
    <t>P7</t>
  </si>
  <si>
    <t>P7, Membrane (S)</t>
  </si>
  <si>
    <t>profile name</t>
  </si>
  <si>
    <t>GNAT -absent in PM2 present in GXT1010</t>
  </si>
  <si>
    <t>P5, Membrane (S) - lysin</t>
  </si>
  <si>
    <t>#ffffff,#fd8829</t>
  </si>
  <si>
    <t>#ffffff,#4eabff</t>
  </si>
  <si>
    <t>light blue outline</t>
  </si>
  <si>
    <t>orange outline</t>
  </si>
  <si>
    <t>#ffffff,#0000ff</t>
  </si>
  <si>
    <t>blue outline</t>
  </si>
  <si>
    <t>#90cd65,#69ad38</t>
  </si>
  <si>
    <t>P17, lysis factor (N), aka gp-k</t>
  </si>
  <si>
    <t>P18, lysis factor (N), aka gp-l</t>
  </si>
  <si>
    <t>P10, Membrane (S), aka gp-j</t>
  </si>
  <si>
    <t>protein family</t>
  </si>
  <si>
    <t>family annotation</t>
  </si>
  <si>
    <t>conserved protein families</t>
  </si>
  <si>
    <t>Q9XJS0 GPH_BPPM2 Uncharacterized protein Gp-h OS=Pseudoalteromonas phage PM2 OX=10661 GN=h PE=4 SV=1  (Probability 95%)</t>
  </si>
  <si>
    <r>
      <t xml:space="preserve">P28732 VP10_BPPRD Protein P10 OS=Enterobacteria phage </t>
    </r>
    <r>
      <rPr>
        <b/>
        <sz val="11"/>
        <color theme="1"/>
        <rFont val="Calibri"/>
        <family val="2"/>
        <scheme val="minor"/>
      </rPr>
      <t>PRD1</t>
    </r>
    <r>
      <rPr>
        <sz val="11"/>
        <color theme="1"/>
        <rFont val="Calibri"/>
        <family val="2"/>
        <scheme val="minor"/>
      </rPr>
      <t xml:space="preserve"> OX=10658 GN=X PE=4 SV=1  (Probability 25%)</t>
    </r>
  </si>
  <si>
    <t>Q9XJS0 GPH_BPPM2 Uncharacterized protein Gp-h OS=Pseudoalteromonas phage PM2 OX=10661 GN=h PE=4 SV=1  (Probability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</si>
</sst>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rgb="FF7030A0"/>
      <name val="Calibri"/>
      <family val="2"/>
      <scheme val="minor"/>
    </font>
    <font>
      <sz val="8"/>
      <name val="Calibri"/>
      <family val="2"/>
      <scheme val="minor"/>
    </font>
    <font>
      <sz val="11"/>
      <color rgb="FFC00000"/>
      <name val="Calibri"/>
      <family val="2"/>
      <scheme val="minor"/>
    </font>
    <font>
      <sz val="11"/>
      <color theme="9"/>
      <name val="Calibri"/>
      <family val="2"/>
      <scheme val="minor"/>
    </font>
    <font>
      <b/>
      <sz val="11"/>
      <color rgb="FF7030A0"/>
      <name val="Calibri"/>
      <family val="2"/>
      <scheme val="minor"/>
    </font>
    <font>
      <sz val="11"/>
      <name val="Calibri"/>
      <family val="2"/>
      <scheme val="minor"/>
    </font>
    <font>
      <sz val="11"/>
      <color theme="5"/>
      <name val="Calibri"/>
      <family val="2"/>
      <scheme val="minor"/>
    </font>
    <font>
      <sz val="11"/>
      <color theme="4"/>
      <name val="Calibri"/>
      <family val="2"/>
      <scheme val="minor"/>
    </font>
    <font>
      <b/>
      <sz val="11"/>
      <color theme="9"/>
      <name val="Calibri"/>
      <family val="2"/>
      <scheme val="minor"/>
    </font>
    <font>
      <u/>
      <sz val="11"/>
      <color theme="10"/>
      <name val="Calibri"/>
      <family val="2"/>
      <scheme val="minor"/>
    </font>
    <font>
      <i/>
      <sz val="11"/>
      <color theme="1"/>
      <name val="Calibri"/>
      <family val="2"/>
      <scheme val="minor"/>
    </font>
    <font>
      <b/>
      <sz val="11"/>
      <color rgb="FFC00000"/>
      <name val="Calibri"/>
      <family val="2"/>
      <scheme val="minor"/>
    </font>
    <font>
      <i/>
      <sz val="11"/>
      <color rgb="FFC00000"/>
      <name val="Calibri"/>
      <family val="2"/>
      <scheme val="minor"/>
    </font>
    <font>
      <b/>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59">
    <xf numFmtId="0" fontId="0" fillId="0" borderId="0" xfId="0"/>
    <xf numFmtId="0" fontId="2" fillId="0" borderId="0" xfId="0" applyFont="1"/>
    <xf numFmtId="0" fontId="0" fillId="0" borderId="0" xfId="0" applyAlignment="1">
      <alignment horizontal="center"/>
    </xf>
    <xf numFmtId="0" fontId="4" fillId="0" borderId="0" xfId="0" applyFont="1"/>
    <xf numFmtId="0" fontId="5" fillId="0" borderId="0" xfId="0" applyFont="1"/>
    <xf numFmtId="0" fontId="1" fillId="0" borderId="0" xfId="0" applyFont="1"/>
    <xf numFmtId="0" fontId="0" fillId="2" borderId="0" xfId="0" applyFill="1"/>
    <xf numFmtId="0" fontId="0" fillId="2" borderId="0" xfId="0" applyFill="1" applyAlignment="1">
      <alignment horizontal="center"/>
    </xf>
    <xf numFmtId="0" fontId="0" fillId="0" borderId="0" xfId="0" applyFill="1"/>
    <xf numFmtId="0" fontId="0" fillId="0" borderId="0" xfId="0" applyAlignment="1">
      <alignment horizontal="left"/>
    </xf>
    <xf numFmtId="0" fontId="2" fillId="0" borderId="0" xfId="0" applyFont="1" applyAlignment="1">
      <alignment horizontal="left"/>
    </xf>
    <xf numFmtId="0" fontId="1" fillId="2" borderId="0" xfId="0" applyFont="1" applyFill="1"/>
    <xf numFmtId="0" fontId="2" fillId="2" borderId="0" xfId="0" applyFont="1" applyFill="1" applyAlignment="1">
      <alignment horizontal="left"/>
    </xf>
    <xf numFmtId="0" fontId="6" fillId="2" borderId="0" xfId="0" applyFont="1" applyFill="1"/>
    <xf numFmtId="0" fontId="2" fillId="2" borderId="0" xfId="0" applyFont="1" applyFill="1" applyAlignment="1">
      <alignment horizontal="center"/>
    </xf>
    <xf numFmtId="0" fontId="7" fillId="0" borderId="0" xfId="0" applyFont="1"/>
    <xf numFmtId="0" fontId="4" fillId="0" borderId="0" xfId="0" applyFont="1" applyAlignment="1">
      <alignment horizontal="left"/>
    </xf>
    <xf numFmtId="0" fontId="8" fillId="0" borderId="0" xfId="0" applyFont="1"/>
    <xf numFmtId="0" fontId="1" fillId="0" borderId="0" xfId="0" applyFont="1" applyAlignment="1">
      <alignment horizontal="center"/>
    </xf>
    <xf numFmtId="0" fontId="0" fillId="0" borderId="0" xfId="0" applyFill="1" applyAlignment="1">
      <alignment horizontal="center"/>
    </xf>
    <xf numFmtId="0" fontId="5" fillId="0" borderId="0" xfId="0" applyFont="1" applyAlignment="1">
      <alignment horizontal="left"/>
    </xf>
    <xf numFmtId="0" fontId="9" fillId="0" borderId="0" xfId="0" applyFont="1" applyAlignment="1">
      <alignment horizontal="left"/>
    </xf>
    <xf numFmtId="0" fontId="9" fillId="0" borderId="0" xfId="0" applyFont="1"/>
    <xf numFmtId="0" fontId="2" fillId="0" borderId="0" xfId="0" applyFont="1" applyFill="1" applyAlignment="1">
      <alignment horizontal="left"/>
    </xf>
    <xf numFmtId="0" fontId="0" fillId="2" borderId="0" xfId="0" applyFont="1" applyFill="1"/>
    <xf numFmtId="3" fontId="0" fillId="0" borderId="0" xfId="0" applyNumberFormat="1" applyAlignment="1">
      <alignment vertical="center" wrapText="1"/>
    </xf>
    <xf numFmtId="0" fontId="0" fillId="0" borderId="0" xfId="0" applyFill="1" applyAlignment="1">
      <alignment vertical="center" wrapText="1"/>
    </xf>
    <xf numFmtId="0" fontId="9" fillId="0" borderId="0" xfId="0" applyFont="1" applyFill="1"/>
    <xf numFmtId="0" fontId="1" fillId="0" borderId="0" xfId="0" applyFont="1" applyFill="1"/>
    <xf numFmtId="0" fontId="11" fillId="0" borderId="0" xfId="1"/>
    <xf numFmtId="0" fontId="7" fillId="0" borderId="0" xfId="0" applyFont="1" applyFill="1"/>
    <xf numFmtId="11" fontId="0" fillId="0" borderId="0" xfId="0" applyNumberFormat="1" applyFill="1"/>
    <xf numFmtId="11" fontId="2" fillId="0" borderId="0" xfId="0" applyNumberFormat="1" applyFont="1" applyFill="1"/>
    <xf numFmtId="0" fontId="2" fillId="0" borderId="0" xfId="0" applyFont="1" applyFill="1"/>
    <xf numFmtId="0" fontId="13" fillId="0" borderId="0" xfId="0" applyFont="1"/>
    <xf numFmtId="0" fontId="11" fillId="0" borderId="0" xfId="1" applyFill="1"/>
    <xf numFmtId="0" fontId="0" fillId="0" borderId="0" xfId="0" applyFont="1" applyFill="1"/>
    <xf numFmtId="0" fontId="6" fillId="0" borderId="0" xfId="0" applyFont="1" applyFill="1"/>
    <xf numFmtId="0" fontId="2" fillId="0" borderId="0" xfId="0" applyFont="1" applyFill="1" applyAlignment="1">
      <alignment horizontal="center"/>
    </xf>
    <xf numFmtId="0" fontId="4" fillId="0" borderId="0" xfId="0" applyFont="1" applyFill="1"/>
    <xf numFmtId="0" fontId="0" fillId="0" borderId="0" xfId="0" applyFill="1" applyAlignment="1">
      <alignment horizontal="left"/>
    </xf>
    <xf numFmtId="0" fontId="5" fillId="0" borderId="0" xfId="0" applyFont="1" applyFill="1"/>
    <xf numFmtId="0" fontId="13" fillId="0" borderId="0" xfId="0" applyFont="1" applyFill="1"/>
    <xf numFmtId="0" fontId="7" fillId="0" borderId="0" xfId="0" applyFont="1" applyFill="1" applyAlignment="1">
      <alignment wrapText="1"/>
    </xf>
    <xf numFmtId="0" fontId="8" fillId="0" borderId="0" xfId="0" applyFont="1" applyFill="1"/>
    <xf numFmtId="0" fontId="9" fillId="0" borderId="0" xfId="0" applyFont="1" applyFill="1" applyAlignment="1">
      <alignment horizontal="left"/>
    </xf>
    <xf numFmtId="0" fontId="4" fillId="0" borderId="0" xfId="0" applyFont="1" applyFill="1" applyAlignment="1">
      <alignment horizontal="left"/>
    </xf>
    <xf numFmtId="0" fontId="2" fillId="0" borderId="0" xfId="0" applyFont="1" applyAlignment="1">
      <alignment horizontal="center"/>
    </xf>
    <xf numFmtId="0" fontId="6" fillId="0" borderId="0" xfId="0" applyFont="1" applyAlignment="1">
      <alignment horizontal="center"/>
    </xf>
    <xf numFmtId="0" fontId="6" fillId="2" borderId="0" xfId="0" applyFont="1" applyFill="1" applyAlignment="1">
      <alignment horizontal="center"/>
    </xf>
    <xf numFmtId="0" fontId="6" fillId="0" borderId="0" xfId="0" applyFont="1" applyAlignment="1">
      <alignment horizontal="left"/>
    </xf>
    <xf numFmtId="0" fontId="13" fillId="0" borderId="0" xfId="0" applyFont="1" applyAlignment="1">
      <alignment horizontal="left"/>
    </xf>
    <xf numFmtId="0" fontId="10" fillId="0" borderId="0" xfId="0" applyFont="1" applyAlignment="1">
      <alignment horizontal="left"/>
    </xf>
    <xf numFmtId="0" fontId="12" fillId="0" borderId="0" xfId="0" applyFont="1" applyFill="1"/>
    <xf numFmtId="0" fontId="12" fillId="0" borderId="0" xfId="0" applyFont="1"/>
    <xf numFmtId="0" fontId="14" fillId="0" borderId="0" xfId="0" applyFont="1"/>
    <xf numFmtId="0" fontId="15" fillId="2" borderId="0" xfId="0" applyFont="1" applyFill="1"/>
    <xf numFmtId="0" fontId="16" fillId="0" borderId="0" xfId="0" applyFont="1"/>
    <xf numFmtId="0" fontId="0" fillId="2" borderId="0" xfId="0"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_ds_Pseudoalteromonas_phage_PM2@NP_049902"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V_ds_Pseudoalteromonas_phage_PM2@NP_0499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B15D-5058-4D5B-914C-6669CF79F068}">
  <dimension ref="A1:AJ1183"/>
  <sheetViews>
    <sheetView workbookViewId="0">
      <selection activeCell="E2" sqref="E2"/>
    </sheetView>
  </sheetViews>
  <sheetFormatPr defaultRowHeight="15" x14ac:dyDescent="0.25"/>
  <cols>
    <col min="1" max="2" width="22.140625" customWidth="1"/>
    <col min="3" max="3" width="14.85546875" style="2" customWidth="1"/>
    <col min="4" max="4" width="18.42578125" style="2" customWidth="1"/>
    <col min="5" max="5" width="9.140625" style="10"/>
    <col min="6" max="6" width="27.140625" style="10" customWidth="1"/>
    <col min="7" max="7" width="9.140625" style="20"/>
    <col min="8" max="8" width="27.140625" style="20" customWidth="1"/>
    <col min="12" max="12" width="1.85546875" style="8" customWidth="1"/>
    <col min="13" max="13" width="5.85546875" style="8" customWidth="1"/>
    <col min="14" max="14" width="22.85546875" style="8" customWidth="1"/>
    <col min="15" max="15" width="9.85546875" style="8" customWidth="1"/>
    <col min="16" max="16" width="5.140625" style="19" customWidth="1"/>
    <col min="17" max="17" width="20.140625" style="8" customWidth="1"/>
    <col min="18" max="18" width="9.85546875" style="8" customWidth="1"/>
    <col min="19" max="19" width="51.5703125" style="8" customWidth="1"/>
    <col min="20" max="20" width="18.140625" style="8" customWidth="1"/>
    <col min="21" max="21" width="9.140625" style="8"/>
    <col min="22" max="22" width="13.5703125" style="19" customWidth="1"/>
    <col min="23" max="23" width="22.5703125" style="19" customWidth="1"/>
    <col min="24" max="24" width="90.7109375" style="8" customWidth="1"/>
    <col min="25" max="25" width="13.5703125" style="8" customWidth="1"/>
    <col min="26" max="26" width="17.7109375" style="8" customWidth="1"/>
    <col min="27" max="27" width="12.42578125" style="8" customWidth="1"/>
    <col min="28" max="36" width="9.140625" style="8"/>
  </cols>
  <sheetData>
    <row r="1" spans="1:34" x14ac:dyDescent="0.25">
      <c r="A1" s="5" t="s">
        <v>1328</v>
      </c>
      <c r="B1" s="5" t="s">
        <v>1366</v>
      </c>
      <c r="C1" s="18" t="s">
        <v>1367</v>
      </c>
      <c r="D1" s="18" t="s">
        <v>3911</v>
      </c>
      <c r="E1" s="50" t="s">
        <v>3893</v>
      </c>
      <c r="F1" s="51"/>
      <c r="G1" s="52" t="s">
        <v>3894</v>
      </c>
      <c r="I1" s="18"/>
      <c r="J1" s="18"/>
      <c r="K1" s="18"/>
      <c r="O1" s="28"/>
      <c r="Q1" s="28"/>
      <c r="S1" s="28"/>
      <c r="T1" s="28"/>
    </row>
    <row r="2" spans="1:34" x14ac:dyDescent="0.25">
      <c r="A2" t="s">
        <v>35</v>
      </c>
      <c r="B2" t="s">
        <v>1368</v>
      </c>
      <c r="C2" s="2">
        <v>218</v>
      </c>
      <c r="D2" s="2" t="s">
        <v>36</v>
      </c>
      <c r="E2" s="50"/>
      <c r="F2" s="50"/>
      <c r="G2" s="52"/>
      <c r="I2" s="2"/>
      <c r="J2" s="2"/>
      <c r="K2" s="2"/>
      <c r="AH2" s="33"/>
    </row>
    <row r="3" spans="1:34" x14ac:dyDescent="0.25">
      <c r="A3" t="s">
        <v>62</v>
      </c>
      <c r="B3" t="s">
        <v>1369</v>
      </c>
      <c r="C3" s="2">
        <v>223</v>
      </c>
      <c r="D3" s="2" t="s">
        <v>36</v>
      </c>
      <c r="E3" s="10" t="s">
        <v>1197</v>
      </c>
      <c r="F3" s="10" t="s">
        <v>1198</v>
      </c>
      <c r="G3" s="20" t="s">
        <v>2504</v>
      </c>
      <c r="H3" s="20" t="s">
        <v>2505</v>
      </c>
      <c r="I3" s="2"/>
      <c r="J3" s="2"/>
      <c r="K3" s="2"/>
      <c r="O3" s="28"/>
      <c r="Q3" s="28"/>
      <c r="S3" s="36"/>
      <c r="T3" s="36"/>
      <c r="V3" s="37"/>
      <c r="W3" s="38"/>
      <c r="X3" s="28"/>
      <c r="AH3" s="33"/>
    </row>
    <row r="4" spans="1:34" x14ac:dyDescent="0.25">
      <c r="A4" t="s">
        <v>75</v>
      </c>
      <c r="B4" t="s">
        <v>1370</v>
      </c>
      <c r="C4" s="2">
        <v>220</v>
      </c>
      <c r="D4" s="2" t="s">
        <v>36</v>
      </c>
      <c r="H4"/>
      <c r="I4" s="2"/>
      <c r="J4" s="2"/>
      <c r="K4" s="2"/>
      <c r="N4" s="30"/>
      <c r="O4" s="39"/>
      <c r="Q4" s="30"/>
      <c r="R4" s="19"/>
      <c r="S4" s="39"/>
      <c r="V4" s="23"/>
      <c r="W4" s="23"/>
      <c r="X4" s="40"/>
      <c r="Y4" s="40"/>
      <c r="Z4" s="33"/>
      <c r="AA4" s="41"/>
      <c r="AB4" s="41"/>
      <c r="AH4" s="33"/>
    </row>
    <row r="5" spans="1:34" x14ac:dyDescent="0.25">
      <c r="A5" t="s">
        <v>99</v>
      </c>
      <c r="B5" t="s">
        <v>1371</v>
      </c>
      <c r="C5" s="2">
        <v>223</v>
      </c>
      <c r="D5" s="2" t="s">
        <v>36</v>
      </c>
      <c r="H5"/>
      <c r="N5" s="30"/>
      <c r="O5" s="39"/>
      <c r="Q5" s="30"/>
      <c r="R5" s="19"/>
      <c r="S5" s="39"/>
      <c r="V5" s="23"/>
      <c r="W5" s="23"/>
      <c r="X5" s="40"/>
      <c r="Y5" s="40"/>
      <c r="Z5" s="33"/>
      <c r="AA5" s="41"/>
      <c r="AB5" s="41"/>
      <c r="AH5" s="33"/>
    </row>
    <row r="6" spans="1:34" x14ac:dyDescent="0.25">
      <c r="A6" t="s">
        <v>132</v>
      </c>
      <c r="B6" t="s">
        <v>1372</v>
      </c>
      <c r="C6" s="2">
        <v>218</v>
      </c>
      <c r="D6" s="2" t="s">
        <v>36</v>
      </c>
      <c r="H6"/>
      <c r="I6" s="26"/>
      <c r="K6" s="2"/>
      <c r="O6" s="39"/>
      <c r="R6" s="19"/>
      <c r="S6" s="39"/>
      <c r="T6" s="30"/>
      <c r="V6" s="23"/>
      <c r="W6" s="23"/>
      <c r="X6" s="40"/>
      <c r="Y6" s="40"/>
      <c r="Z6" s="33"/>
      <c r="AH6" s="33"/>
    </row>
    <row r="7" spans="1:34" x14ac:dyDescent="0.25">
      <c r="A7" t="s">
        <v>149</v>
      </c>
      <c r="B7" t="s">
        <v>1373</v>
      </c>
      <c r="C7" s="2">
        <v>219</v>
      </c>
      <c r="D7" s="2" t="s">
        <v>36</v>
      </c>
      <c r="E7" s="10" t="s">
        <v>1197</v>
      </c>
      <c r="F7" s="10" t="s">
        <v>1198</v>
      </c>
      <c r="H7"/>
      <c r="I7" s="26"/>
      <c r="J7" s="25"/>
      <c r="K7" s="2"/>
      <c r="O7" s="39"/>
      <c r="R7" s="19"/>
      <c r="S7" s="39"/>
      <c r="T7" s="30"/>
      <c r="V7" s="23"/>
      <c r="W7" s="23"/>
      <c r="X7" s="40"/>
      <c r="Y7" s="40"/>
      <c r="Z7" s="33"/>
      <c r="AC7" s="39"/>
      <c r="AD7" s="39"/>
      <c r="AH7" s="33"/>
    </row>
    <row r="8" spans="1:34" x14ac:dyDescent="0.25">
      <c r="A8" t="s">
        <v>174</v>
      </c>
      <c r="B8" t="s">
        <v>1374</v>
      </c>
      <c r="C8" s="2">
        <v>219</v>
      </c>
      <c r="D8" s="2" t="s">
        <v>36</v>
      </c>
      <c r="E8" s="10" t="s">
        <v>1197</v>
      </c>
      <c r="F8" s="10" t="s">
        <v>1198</v>
      </c>
      <c r="J8" s="25"/>
      <c r="K8" s="2"/>
      <c r="O8" s="39"/>
      <c r="R8" s="19"/>
      <c r="S8" s="39"/>
      <c r="T8" s="30"/>
      <c r="V8" s="23"/>
      <c r="W8" s="23"/>
      <c r="X8" s="40"/>
      <c r="Y8" s="40"/>
      <c r="Z8" s="33"/>
      <c r="AC8" s="39"/>
      <c r="AD8" s="39"/>
      <c r="AH8" s="33"/>
    </row>
    <row r="9" spans="1:34" x14ac:dyDescent="0.25">
      <c r="A9" t="s">
        <v>194</v>
      </c>
      <c r="B9" t="s">
        <v>1375</v>
      </c>
      <c r="C9" s="2">
        <v>177</v>
      </c>
      <c r="D9" s="2" t="s">
        <v>36</v>
      </c>
      <c r="E9" s="10" t="s">
        <v>2506</v>
      </c>
      <c r="F9" s="10" t="s">
        <v>2507</v>
      </c>
      <c r="J9" s="25"/>
      <c r="K9" s="2"/>
      <c r="O9" s="39"/>
      <c r="R9" s="19"/>
      <c r="S9" s="33"/>
      <c r="T9" s="30"/>
      <c r="V9" s="23"/>
      <c r="W9" s="23"/>
      <c r="X9" s="40"/>
      <c r="Y9" s="40"/>
      <c r="Z9" s="33"/>
      <c r="AH9" s="33"/>
    </row>
    <row r="10" spans="1:34" x14ac:dyDescent="0.25">
      <c r="A10" t="s">
        <v>226</v>
      </c>
      <c r="B10" t="s">
        <v>1376</v>
      </c>
      <c r="C10" s="2">
        <v>182</v>
      </c>
      <c r="D10" s="2" t="s">
        <v>36</v>
      </c>
      <c r="E10" s="10" t="s">
        <v>2506</v>
      </c>
      <c r="F10" s="10" t="s">
        <v>2507</v>
      </c>
      <c r="I10" s="2"/>
      <c r="J10" s="2"/>
      <c r="K10" s="2"/>
      <c r="O10" s="39"/>
      <c r="R10" s="19"/>
      <c r="S10" s="39"/>
      <c r="T10" s="30"/>
      <c r="V10" s="23"/>
      <c r="W10" s="23"/>
      <c r="X10" s="40"/>
      <c r="Y10" s="40"/>
      <c r="AH10" s="33"/>
    </row>
    <row r="11" spans="1:34" x14ac:dyDescent="0.25">
      <c r="A11" t="s">
        <v>252</v>
      </c>
      <c r="B11" t="s">
        <v>1377</v>
      </c>
      <c r="C11" s="2">
        <v>217</v>
      </c>
      <c r="D11" s="2" t="s">
        <v>36</v>
      </c>
      <c r="I11" s="2"/>
      <c r="J11" s="2"/>
      <c r="K11" s="2"/>
      <c r="O11" s="39"/>
      <c r="R11" s="19"/>
      <c r="S11" s="39"/>
      <c r="T11" s="30"/>
      <c r="V11" s="23"/>
      <c r="W11" s="23"/>
      <c r="X11" s="40"/>
      <c r="Y11" s="40"/>
      <c r="AH11" s="33"/>
    </row>
    <row r="12" spans="1:34" x14ac:dyDescent="0.25">
      <c r="A12" t="s">
        <v>265</v>
      </c>
      <c r="B12" t="s">
        <v>1378</v>
      </c>
      <c r="C12" s="2">
        <v>224</v>
      </c>
      <c r="D12" s="2" t="s">
        <v>36</v>
      </c>
      <c r="E12" s="10" t="s">
        <v>1197</v>
      </c>
      <c r="F12" s="10" t="s">
        <v>1198</v>
      </c>
      <c r="H12" s="26"/>
      <c r="I12" s="2"/>
      <c r="J12" s="2"/>
      <c r="K12" s="2"/>
      <c r="O12" s="39"/>
      <c r="R12" s="19"/>
      <c r="S12" s="39"/>
      <c r="T12" s="30"/>
      <c r="V12" s="23"/>
      <c r="W12" s="23"/>
      <c r="X12" s="40"/>
      <c r="Y12" s="40"/>
      <c r="AH12" s="33"/>
    </row>
    <row r="13" spans="1:34" x14ac:dyDescent="0.25">
      <c r="A13" t="s">
        <v>289</v>
      </c>
      <c r="B13" t="s">
        <v>1379</v>
      </c>
      <c r="C13" s="2">
        <v>171</v>
      </c>
      <c r="D13" s="2" t="s">
        <v>36</v>
      </c>
      <c r="H13" s="26"/>
      <c r="I13" s="26"/>
      <c r="K13" s="2"/>
      <c r="O13" s="39"/>
      <c r="R13" s="19"/>
      <c r="S13" s="39"/>
      <c r="T13" s="30"/>
      <c r="V13" s="23"/>
      <c r="W13" s="23"/>
      <c r="X13" s="40"/>
      <c r="Y13" s="40"/>
      <c r="AH13" s="33"/>
    </row>
    <row r="14" spans="1:34" x14ac:dyDescent="0.25">
      <c r="A14" t="s">
        <v>312</v>
      </c>
      <c r="B14" t="s">
        <v>1380</v>
      </c>
      <c r="C14" s="2">
        <v>169</v>
      </c>
      <c r="D14" s="2" t="s">
        <v>36</v>
      </c>
      <c r="I14" s="26"/>
      <c r="J14" s="8"/>
      <c r="K14" s="19"/>
      <c r="O14" s="39"/>
      <c r="Q14" s="39"/>
      <c r="R14" s="19"/>
      <c r="S14" s="39"/>
      <c r="T14" s="30"/>
      <c r="V14" s="23"/>
      <c r="W14" s="23"/>
      <c r="X14" s="40"/>
      <c r="Y14" s="40"/>
      <c r="AH14" s="33"/>
    </row>
    <row r="15" spans="1:34" x14ac:dyDescent="0.25">
      <c r="A15" t="s">
        <v>329</v>
      </c>
      <c r="B15" t="s">
        <v>1381</v>
      </c>
      <c r="C15" s="2">
        <v>172</v>
      </c>
      <c r="D15" s="2" t="s">
        <v>36</v>
      </c>
      <c r="I15" s="26"/>
      <c r="J15" s="8"/>
      <c r="K15" s="19"/>
      <c r="O15" s="39"/>
      <c r="R15" s="19"/>
      <c r="S15" s="42"/>
      <c r="T15" s="30"/>
      <c r="V15" s="23"/>
      <c r="W15" s="23"/>
      <c r="X15" s="40"/>
      <c r="Y15" s="40"/>
      <c r="AH15" s="33"/>
    </row>
    <row r="16" spans="1:34" x14ac:dyDescent="0.25">
      <c r="A16" t="s">
        <v>349</v>
      </c>
      <c r="B16" t="s">
        <v>1382</v>
      </c>
      <c r="C16" s="2">
        <v>164</v>
      </c>
      <c r="D16" s="2" t="s">
        <v>36</v>
      </c>
      <c r="I16" s="26"/>
      <c r="J16" s="8"/>
      <c r="K16" s="19"/>
      <c r="O16" s="39"/>
      <c r="R16" s="19"/>
      <c r="S16" s="39"/>
      <c r="T16" s="30"/>
      <c r="V16" s="23"/>
      <c r="W16" s="23"/>
      <c r="X16" s="40"/>
      <c r="Y16" s="40"/>
      <c r="AH16" s="33"/>
    </row>
    <row r="17" spans="1:34" x14ac:dyDescent="0.25">
      <c r="A17" t="s">
        <v>366</v>
      </c>
      <c r="B17" t="s">
        <v>1383</v>
      </c>
      <c r="C17" s="2">
        <v>166</v>
      </c>
      <c r="D17" s="2" t="s">
        <v>36</v>
      </c>
      <c r="G17" s="20" t="s">
        <v>2508</v>
      </c>
      <c r="H17" s="20" t="s">
        <v>2509</v>
      </c>
      <c r="I17" s="26"/>
      <c r="J17" s="8"/>
      <c r="K17" s="19"/>
      <c r="O17" s="39"/>
      <c r="R17" s="19"/>
      <c r="S17" s="39"/>
      <c r="T17" s="30"/>
      <c r="V17" s="23"/>
      <c r="W17" s="23"/>
      <c r="X17" s="40"/>
      <c r="Y17" s="40"/>
      <c r="AH17" s="33"/>
    </row>
    <row r="18" spans="1:34" x14ac:dyDescent="0.25">
      <c r="A18" t="s">
        <v>387</v>
      </c>
      <c r="B18" t="s">
        <v>1383</v>
      </c>
      <c r="C18" s="2">
        <v>166</v>
      </c>
      <c r="D18" s="2" t="s">
        <v>36</v>
      </c>
      <c r="G18" s="20" t="s">
        <v>2508</v>
      </c>
      <c r="H18" s="20" t="s">
        <v>2509</v>
      </c>
      <c r="I18" s="19"/>
      <c r="J18" s="19"/>
      <c r="K18" s="19"/>
      <c r="O18" s="39"/>
      <c r="R18" s="19"/>
      <c r="S18" s="39"/>
      <c r="T18" s="43"/>
      <c r="V18" s="23"/>
      <c r="W18" s="23"/>
      <c r="X18" s="40"/>
      <c r="Y18" s="40"/>
      <c r="AH18" s="33"/>
    </row>
    <row r="19" spans="1:34" x14ac:dyDescent="0.25">
      <c r="A19" t="s">
        <v>414</v>
      </c>
      <c r="B19" t="s">
        <v>1384</v>
      </c>
      <c r="C19" s="2">
        <v>205</v>
      </c>
      <c r="D19" s="2" t="s">
        <v>36</v>
      </c>
      <c r="E19" s="10" t="s">
        <v>1197</v>
      </c>
      <c r="F19" s="10" t="s">
        <v>1198</v>
      </c>
      <c r="I19" s="8"/>
      <c r="J19" s="19"/>
      <c r="K19" s="19"/>
      <c r="O19" s="39"/>
      <c r="R19" s="19"/>
      <c r="S19" s="39"/>
      <c r="V19" s="23"/>
      <c r="W19" s="23"/>
      <c r="X19" s="40"/>
      <c r="Y19" s="40"/>
      <c r="AH19" s="33"/>
    </row>
    <row r="20" spans="1:34" x14ac:dyDescent="0.25">
      <c r="A20" t="s">
        <v>434</v>
      </c>
      <c r="B20" t="s">
        <v>1385</v>
      </c>
      <c r="C20" s="2">
        <v>205</v>
      </c>
      <c r="D20" s="2" t="s">
        <v>36</v>
      </c>
      <c r="E20" s="10" t="s">
        <v>1197</v>
      </c>
      <c r="F20" s="10" t="s">
        <v>1198</v>
      </c>
      <c r="I20" s="8"/>
      <c r="J20" s="19"/>
      <c r="K20" s="19"/>
      <c r="O20" s="39"/>
      <c r="R20" s="19"/>
      <c r="S20" s="39"/>
      <c r="V20" s="23"/>
      <c r="W20" s="23"/>
      <c r="X20" s="40"/>
      <c r="Y20" s="40"/>
      <c r="AH20" s="33"/>
    </row>
    <row r="21" spans="1:34" x14ac:dyDescent="0.25">
      <c r="A21" t="s">
        <v>448</v>
      </c>
      <c r="B21" t="s">
        <v>1386</v>
      </c>
      <c r="C21" s="2">
        <v>213</v>
      </c>
      <c r="D21" s="2" t="s">
        <v>36</v>
      </c>
      <c r="I21" s="8"/>
      <c r="J21" s="19"/>
      <c r="K21" s="19"/>
      <c r="O21" s="39"/>
      <c r="R21" s="19"/>
      <c r="S21" s="39"/>
      <c r="V21" s="23"/>
      <c r="X21" s="40"/>
      <c r="Y21" s="40"/>
    </row>
    <row r="22" spans="1:34" x14ac:dyDescent="0.25">
      <c r="A22" t="s">
        <v>475</v>
      </c>
      <c r="B22" t="s">
        <v>1387</v>
      </c>
      <c r="C22" s="2">
        <v>220</v>
      </c>
      <c r="D22" s="2" t="s">
        <v>36</v>
      </c>
      <c r="E22" s="10" t="s">
        <v>1197</v>
      </c>
      <c r="F22" s="10" t="s">
        <v>1198</v>
      </c>
      <c r="G22" s="20" t="s">
        <v>2510</v>
      </c>
      <c r="H22" s="20" t="s">
        <v>2511</v>
      </c>
      <c r="I22" s="8"/>
      <c r="J22" s="19"/>
      <c r="K22" s="19"/>
      <c r="O22" s="39"/>
      <c r="R22" s="19"/>
      <c r="S22" s="39"/>
      <c r="V22" s="23"/>
      <c r="X22" s="40"/>
      <c r="Y22" s="40"/>
    </row>
    <row r="23" spans="1:34" x14ac:dyDescent="0.25">
      <c r="A23" t="s">
        <v>493</v>
      </c>
      <c r="B23" t="s">
        <v>1388</v>
      </c>
      <c r="C23" s="2">
        <v>205</v>
      </c>
      <c r="D23" s="2" t="s">
        <v>36</v>
      </c>
      <c r="I23" s="8"/>
      <c r="J23" s="19"/>
      <c r="K23" s="19"/>
      <c r="O23" s="28"/>
      <c r="Q23" s="28"/>
      <c r="R23" s="19"/>
      <c r="T23" s="30"/>
      <c r="Y23" s="40"/>
    </row>
    <row r="24" spans="1:34" x14ac:dyDescent="0.25">
      <c r="A24" t="s">
        <v>513</v>
      </c>
      <c r="B24" t="s">
        <v>1389</v>
      </c>
      <c r="C24" s="2">
        <v>205</v>
      </c>
      <c r="D24" s="2" t="s">
        <v>36</v>
      </c>
      <c r="G24" s="20" t="s">
        <v>2512</v>
      </c>
      <c r="H24" s="20" t="s">
        <v>2513</v>
      </c>
      <c r="I24" s="19"/>
      <c r="J24" s="19"/>
      <c r="K24" s="19"/>
      <c r="O24" s="33"/>
      <c r="Q24" s="33"/>
      <c r="R24" s="19"/>
      <c r="T24" s="30"/>
      <c r="V24" s="23"/>
      <c r="W24" s="23"/>
      <c r="X24" s="40"/>
      <c r="Y24" s="40"/>
    </row>
    <row r="25" spans="1:34" x14ac:dyDescent="0.25">
      <c r="A25" t="s">
        <v>536</v>
      </c>
      <c r="B25" t="s">
        <v>1390</v>
      </c>
      <c r="C25" s="2">
        <v>149</v>
      </c>
      <c r="D25" s="2" t="s">
        <v>36</v>
      </c>
      <c r="F25" s="1"/>
      <c r="I25" s="2"/>
      <c r="J25" s="2"/>
      <c r="K25" s="2"/>
      <c r="N25" s="44"/>
      <c r="O25" s="44"/>
      <c r="Q25" s="44"/>
      <c r="R25" s="19"/>
      <c r="T25" s="30"/>
      <c r="V25" s="23"/>
      <c r="W25" s="23"/>
      <c r="X25" s="40"/>
      <c r="Y25" s="40"/>
    </row>
    <row r="26" spans="1:34" x14ac:dyDescent="0.25">
      <c r="A26" t="s">
        <v>556</v>
      </c>
      <c r="B26" t="s">
        <v>1391</v>
      </c>
      <c r="C26" s="2">
        <v>228</v>
      </c>
      <c r="D26" s="2" t="s">
        <v>36</v>
      </c>
      <c r="F26" s="1"/>
      <c r="I26" s="2"/>
      <c r="J26" s="2"/>
      <c r="K26" s="2"/>
      <c r="N26" s="44"/>
      <c r="O26" s="44"/>
      <c r="Q26" s="44"/>
      <c r="R26" s="19"/>
      <c r="S26" s="35"/>
      <c r="T26" s="30"/>
      <c r="V26" s="23"/>
      <c r="W26" s="23"/>
      <c r="X26" s="40"/>
      <c r="Y26" s="40"/>
      <c r="Z26" s="33"/>
    </row>
    <row r="27" spans="1:34" x14ac:dyDescent="0.25">
      <c r="A27" t="s">
        <v>574</v>
      </c>
      <c r="B27" t="s">
        <v>1392</v>
      </c>
      <c r="C27" s="2">
        <v>205</v>
      </c>
      <c r="D27" s="2" t="s">
        <v>36</v>
      </c>
      <c r="F27" s="1"/>
      <c r="I27" s="2"/>
      <c r="J27" s="2"/>
      <c r="K27" s="2"/>
      <c r="N27" s="45"/>
      <c r="O27" s="27"/>
      <c r="Q27" s="44"/>
      <c r="R27" s="19"/>
      <c r="T27" s="30"/>
      <c r="V27" s="23"/>
      <c r="W27" s="23"/>
      <c r="X27" s="40"/>
      <c r="Y27" s="40"/>
      <c r="AC27" s="39"/>
    </row>
    <row r="28" spans="1:34" x14ac:dyDescent="0.25">
      <c r="A28" t="s">
        <v>584</v>
      </c>
      <c r="B28" t="s">
        <v>1393</v>
      </c>
      <c r="C28" s="2">
        <v>169</v>
      </c>
      <c r="D28" s="2" t="s">
        <v>36</v>
      </c>
      <c r="I28" s="2"/>
      <c r="J28" s="2"/>
      <c r="K28" s="2"/>
      <c r="N28" s="27"/>
      <c r="O28" s="27"/>
      <c r="Q28" s="44"/>
      <c r="R28" s="19"/>
      <c r="T28" s="30"/>
      <c r="V28" s="23"/>
      <c r="W28" s="23"/>
      <c r="X28" s="40"/>
      <c r="Y28" s="40"/>
    </row>
    <row r="29" spans="1:34" x14ac:dyDescent="0.25">
      <c r="A29" t="s">
        <v>602</v>
      </c>
      <c r="B29" t="s">
        <v>1394</v>
      </c>
      <c r="C29" s="2">
        <v>223</v>
      </c>
      <c r="D29" s="2" t="s">
        <v>36</v>
      </c>
      <c r="E29" s="10" t="s">
        <v>2514</v>
      </c>
      <c r="F29" s="10" t="s">
        <v>2516</v>
      </c>
      <c r="G29" s="20" t="s">
        <v>2515</v>
      </c>
      <c r="H29" s="20" t="s">
        <v>2517</v>
      </c>
      <c r="I29" s="2"/>
      <c r="J29" s="2"/>
      <c r="K29" s="2"/>
      <c r="N29" s="27"/>
      <c r="O29" s="27"/>
      <c r="Q29" s="44"/>
      <c r="R29" s="19"/>
      <c r="S29" s="27"/>
      <c r="T29" s="30"/>
      <c r="V29" s="23"/>
      <c r="W29" s="23"/>
      <c r="X29" s="40"/>
      <c r="Y29" s="40"/>
    </row>
    <row r="30" spans="1:34" x14ac:dyDescent="0.25">
      <c r="A30" t="s">
        <v>631</v>
      </c>
      <c r="B30" t="s">
        <v>1395</v>
      </c>
      <c r="C30" s="2">
        <v>210</v>
      </c>
      <c r="D30" s="2" t="s">
        <v>36</v>
      </c>
      <c r="I30" s="2"/>
      <c r="J30" s="2"/>
      <c r="K30" s="2"/>
      <c r="N30" s="46"/>
      <c r="O30" s="39"/>
      <c r="Q30" s="44"/>
      <c r="R30" s="19"/>
      <c r="S30" s="39"/>
      <c r="T30" s="30"/>
      <c r="V30" s="23"/>
      <c r="W30" s="23"/>
      <c r="X30" s="40"/>
      <c r="Y30" s="40"/>
    </row>
    <row r="31" spans="1:34" x14ac:dyDescent="0.25">
      <c r="A31" t="s">
        <v>644</v>
      </c>
      <c r="B31" t="s">
        <v>1396</v>
      </c>
      <c r="C31" s="2">
        <v>211</v>
      </c>
      <c r="D31" s="2" t="s">
        <v>36</v>
      </c>
      <c r="E31" s="10" t="s">
        <v>1197</v>
      </c>
      <c r="F31" s="10" t="s">
        <v>1198</v>
      </c>
      <c r="I31" s="2"/>
      <c r="J31" s="2"/>
      <c r="K31" s="2"/>
      <c r="N31" s="46"/>
      <c r="O31" s="39"/>
      <c r="Q31" s="44"/>
      <c r="R31" s="19"/>
      <c r="S31" s="39"/>
      <c r="T31" s="30"/>
      <c r="V31" s="23"/>
      <c r="W31" s="23"/>
      <c r="X31" s="40"/>
      <c r="Y31" s="40"/>
    </row>
    <row r="32" spans="1:34" x14ac:dyDescent="0.25">
      <c r="A32" t="s">
        <v>669</v>
      </c>
      <c r="B32" t="s">
        <v>1397</v>
      </c>
      <c r="C32" s="2">
        <v>217</v>
      </c>
      <c r="D32" s="2" t="s">
        <v>36</v>
      </c>
      <c r="E32" s="10" t="s">
        <v>1197</v>
      </c>
      <c r="F32" s="10" t="s">
        <v>1198</v>
      </c>
      <c r="I32" s="2"/>
      <c r="J32" s="2"/>
      <c r="K32" s="2"/>
      <c r="Q32" s="44"/>
      <c r="R32" s="19"/>
      <c r="T32" s="30"/>
      <c r="V32" s="23"/>
      <c r="W32" s="23"/>
      <c r="X32" s="40"/>
      <c r="Y32" s="40"/>
    </row>
    <row r="33" spans="1:30" x14ac:dyDescent="0.25">
      <c r="A33" t="s">
        <v>696</v>
      </c>
      <c r="B33" t="s">
        <v>1398</v>
      </c>
      <c r="C33" s="2">
        <v>212</v>
      </c>
      <c r="D33" s="2" t="s">
        <v>36</v>
      </c>
      <c r="E33" s="10" t="s">
        <v>1197</v>
      </c>
      <c r="F33" s="10" t="s">
        <v>1198</v>
      </c>
      <c r="I33" s="2"/>
      <c r="J33" s="2"/>
      <c r="K33" s="2"/>
      <c r="Q33" s="44"/>
      <c r="R33" s="19"/>
      <c r="T33" s="30"/>
      <c r="V33" s="23"/>
      <c r="W33" s="23"/>
      <c r="X33" s="40"/>
      <c r="Y33" s="40"/>
    </row>
    <row r="34" spans="1:30" x14ac:dyDescent="0.25">
      <c r="A34" t="s">
        <v>713</v>
      </c>
      <c r="B34" t="s">
        <v>1399</v>
      </c>
      <c r="C34" s="2">
        <v>226</v>
      </c>
      <c r="D34" s="2" t="s">
        <v>36</v>
      </c>
      <c r="I34" s="2"/>
      <c r="J34" s="2"/>
      <c r="K34" s="2"/>
      <c r="N34" s="46"/>
      <c r="Q34" s="44"/>
      <c r="R34" s="19"/>
      <c r="T34" s="30"/>
      <c r="V34" s="23"/>
      <c r="W34" s="23"/>
      <c r="X34" s="40"/>
      <c r="Y34" s="40"/>
    </row>
    <row r="35" spans="1:30" x14ac:dyDescent="0.25">
      <c r="A35" t="s">
        <v>742</v>
      </c>
      <c r="B35" t="s">
        <v>1400</v>
      </c>
      <c r="C35" s="2">
        <v>211</v>
      </c>
      <c r="D35" s="2" t="s">
        <v>36</v>
      </c>
      <c r="I35" s="2"/>
      <c r="J35" s="2"/>
      <c r="K35" s="2"/>
      <c r="O35" s="28"/>
      <c r="Q35" s="28"/>
      <c r="R35" s="19"/>
      <c r="S35" s="28"/>
      <c r="T35" s="30"/>
      <c r="V35" s="23"/>
      <c r="W35" s="23"/>
      <c r="X35" s="40"/>
      <c r="Y35" s="40"/>
    </row>
    <row r="36" spans="1:30" x14ac:dyDescent="0.25">
      <c r="A36" t="s">
        <v>758</v>
      </c>
      <c r="B36" t="s">
        <v>1401</v>
      </c>
      <c r="C36" s="2">
        <v>165</v>
      </c>
      <c r="D36" s="2" t="s">
        <v>36</v>
      </c>
      <c r="I36" s="2"/>
      <c r="J36" s="2"/>
      <c r="K36" s="2"/>
      <c r="R36" s="19"/>
      <c r="S36" s="39"/>
      <c r="V36" s="23"/>
      <c r="W36" s="23"/>
      <c r="X36" s="40"/>
      <c r="Y36" s="40"/>
    </row>
    <row r="37" spans="1:30" x14ac:dyDescent="0.25">
      <c r="A37" t="s">
        <v>785</v>
      </c>
      <c r="B37" t="s">
        <v>1402</v>
      </c>
      <c r="C37" s="2">
        <v>211</v>
      </c>
      <c r="D37" s="2" t="s">
        <v>36</v>
      </c>
      <c r="E37" s="10" t="s">
        <v>1197</v>
      </c>
      <c r="F37" s="10" t="s">
        <v>1198</v>
      </c>
      <c r="I37" s="2"/>
      <c r="J37" s="2"/>
      <c r="K37" s="2"/>
      <c r="R37" s="19"/>
      <c r="S37" s="39"/>
      <c r="V37" s="23"/>
      <c r="W37" s="23"/>
      <c r="X37" s="40"/>
      <c r="Y37" s="40"/>
    </row>
    <row r="38" spans="1:30" x14ac:dyDescent="0.25">
      <c r="A38" t="s">
        <v>801</v>
      </c>
      <c r="B38" t="s">
        <v>1403</v>
      </c>
      <c r="C38" s="2">
        <v>166</v>
      </c>
      <c r="D38" s="2" t="s">
        <v>36</v>
      </c>
      <c r="E38" s="10" t="s">
        <v>1197</v>
      </c>
      <c r="F38" s="10" t="s">
        <v>1198</v>
      </c>
      <c r="I38" s="2"/>
      <c r="J38" s="2"/>
      <c r="K38" s="2"/>
      <c r="R38" s="19"/>
      <c r="S38" s="39"/>
      <c r="V38" s="23"/>
      <c r="X38" s="40"/>
      <c r="Y38" s="40"/>
    </row>
    <row r="39" spans="1:30" x14ac:dyDescent="0.25">
      <c r="A39" t="s">
        <v>829</v>
      </c>
      <c r="B39" t="s">
        <v>1404</v>
      </c>
      <c r="C39" s="2">
        <v>204</v>
      </c>
      <c r="D39" s="2" t="s">
        <v>36</v>
      </c>
      <c r="I39" s="2"/>
      <c r="J39" s="2"/>
      <c r="K39" s="2"/>
      <c r="R39" s="19"/>
      <c r="S39" s="39"/>
      <c r="V39" s="23"/>
      <c r="Y39" s="40"/>
    </row>
    <row r="40" spans="1:30" x14ac:dyDescent="0.25">
      <c r="A40" t="s">
        <v>846</v>
      </c>
      <c r="B40" t="s">
        <v>1405</v>
      </c>
      <c r="C40" s="2">
        <v>214</v>
      </c>
      <c r="D40" s="2" t="s">
        <v>36</v>
      </c>
      <c r="I40" s="2"/>
      <c r="J40" s="2"/>
      <c r="K40" s="2"/>
      <c r="R40" s="19"/>
      <c r="V40" s="23"/>
      <c r="W40" s="23"/>
      <c r="X40" s="40"/>
      <c r="AC40" s="39"/>
      <c r="AD40" s="39"/>
    </row>
    <row r="41" spans="1:30" x14ac:dyDescent="0.25">
      <c r="A41" t="s">
        <v>865</v>
      </c>
      <c r="B41" t="s">
        <v>1406</v>
      </c>
      <c r="C41" s="2">
        <v>177</v>
      </c>
      <c r="D41" s="2" t="s">
        <v>36</v>
      </c>
      <c r="E41" s="10" t="s">
        <v>1197</v>
      </c>
      <c r="F41" s="10" t="s">
        <v>1198</v>
      </c>
      <c r="G41" s="20" t="s">
        <v>2510</v>
      </c>
      <c r="H41" s="20" t="s">
        <v>2511</v>
      </c>
      <c r="I41" s="2"/>
      <c r="J41" s="2"/>
      <c r="K41" s="2"/>
      <c r="R41" s="19"/>
      <c r="T41" s="30"/>
      <c r="V41" s="23"/>
      <c r="W41" s="23"/>
      <c r="X41" s="40"/>
      <c r="Y41" s="40"/>
    </row>
    <row r="42" spans="1:30" x14ac:dyDescent="0.25">
      <c r="A42" t="s">
        <v>887</v>
      </c>
      <c r="B42" t="s">
        <v>1407</v>
      </c>
      <c r="C42" s="2">
        <v>177</v>
      </c>
      <c r="D42" s="2" t="s">
        <v>36</v>
      </c>
      <c r="E42" s="10" t="s">
        <v>1197</v>
      </c>
      <c r="F42" s="10" t="s">
        <v>1198</v>
      </c>
      <c r="G42" s="20" t="s">
        <v>2510</v>
      </c>
      <c r="H42" s="20" t="s">
        <v>2511</v>
      </c>
      <c r="I42" s="2"/>
      <c r="J42" s="2"/>
      <c r="K42" s="2"/>
      <c r="R42" s="19"/>
      <c r="T42" s="30"/>
      <c r="V42" s="23"/>
      <c r="W42" s="23"/>
      <c r="X42" s="40"/>
      <c r="Y42" s="40"/>
    </row>
    <row r="43" spans="1:30" x14ac:dyDescent="0.25">
      <c r="A43" t="s">
        <v>910</v>
      </c>
      <c r="B43" t="s">
        <v>1408</v>
      </c>
      <c r="C43" s="2">
        <v>166</v>
      </c>
      <c r="D43" s="2" t="s">
        <v>36</v>
      </c>
      <c r="E43" s="10" t="s">
        <v>2506</v>
      </c>
      <c r="F43" s="10" t="s">
        <v>2507</v>
      </c>
      <c r="G43" s="20" t="s">
        <v>2518</v>
      </c>
      <c r="H43" s="20" t="s">
        <v>2519</v>
      </c>
      <c r="I43" s="2"/>
      <c r="J43" s="2"/>
      <c r="K43" s="2"/>
      <c r="R43" s="19"/>
      <c r="T43" s="30"/>
      <c r="V43" s="23"/>
      <c r="W43" s="23"/>
      <c r="X43" s="40"/>
      <c r="Y43" s="40"/>
    </row>
    <row r="44" spans="1:30" x14ac:dyDescent="0.25">
      <c r="A44" t="s">
        <v>939</v>
      </c>
      <c r="B44" t="s">
        <v>1409</v>
      </c>
      <c r="C44" s="2">
        <v>228</v>
      </c>
      <c r="D44" s="2" t="s">
        <v>36</v>
      </c>
      <c r="E44" s="10" t="s">
        <v>1197</v>
      </c>
      <c r="F44" s="10" t="s">
        <v>1198</v>
      </c>
      <c r="I44" s="2"/>
      <c r="J44" s="2"/>
      <c r="K44" s="2"/>
      <c r="R44" s="19"/>
      <c r="T44" s="30"/>
      <c r="V44" s="23"/>
      <c r="W44" s="23"/>
      <c r="X44" s="40"/>
      <c r="Y44" s="40"/>
    </row>
    <row r="45" spans="1:30" x14ac:dyDescent="0.25">
      <c r="A45" t="s">
        <v>956</v>
      </c>
      <c r="B45" t="s">
        <v>1410</v>
      </c>
      <c r="C45" s="2">
        <v>215</v>
      </c>
      <c r="D45" s="2" t="s">
        <v>36</v>
      </c>
      <c r="I45" s="2"/>
      <c r="J45" s="2"/>
      <c r="K45" s="2"/>
      <c r="R45" s="19"/>
      <c r="T45" s="30"/>
      <c r="V45" s="23"/>
      <c r="W45" s="23"/>
      <c r="X45" s="40"/>
      <c r="Y45" s="40"/>
    </row>
    <row r="46" spans="1:30" x14ac:dyDescent="0.25">
      <c r="A46" t="s">
        <v>980</v>
      </c>
      <c r="B46" t="s">
        <v>1411</v>
      </c>
      <c r="C46" s="2">
        <v>233</v>
      </c>
      <c r="D46" s="2" t="s">
        <v>36</v>
      </c>
      <c r="I46" s="2"/>
      <c r="J46" s="2"/>
      <c r="K46" s="2"/>
      <c r="R46" s="19"/>
      <c r="T46" s="30"/>
      <c r="V46" s="23"/>
      <c r="W46" s="23"/>
      <c r="X46" s="40"/>
      <c r="Y46" s="40"/>
      <c r="AC46" s="39"/>
      <c r="AD46" s="39"/>
    </row>
    <row r="47" spans="1:30" x14ac:dyDescent="0.25">
      <c r="A47" t="s">
        <v>1006</v>
      </c>
      <c r="B47" t="s">
        <v>1412</v>
      </c>
      <c r="C47" s="2">
        <v>210</v>
      </c>
      <c r="D47" s="2" t="s">
        <v>36</v>
      </c>
      <c r="I47" s="2"/>
      <c r="J47" s="2"/>
      <c r="K47" s="2"/>
      <c r="O47" s="39"/>
      <c r="R47" s="19"/>
      <c r="S47" s="39"/>
      <c r="T47" s="30"/>
      <c r="V47" s="23"/>
      <c r="X47" s="23"/>
      <c r="Y47" s="40"/>
    </row>
    <row r="48" spans="1:30" x14ac:dyDescent="0.25">
      <c r="A48" t="s">
        <v>1024</v>
      </c>
      <c r="B48" t="s">
        <v>1413</v>
      </c>
      <c r="C48" s="2">
        <v>224</v>
      </c>
      <c r="D48" s="2" t="s">
        <v>36</v>
      </c>
      <c r="G48" s="20" t="s">
        <v>2510</v>
      </c>
      <c r="H48" s="20" t="s">
        <v>2511</v>
      </c>
      <c r="I48" s="2"/>
      <c r="J48" s="2"/>
      <c r="K48" s="2"/>
      <c r="R48" s="19"/>
      <c r="T48" s="30"/>
      <c r="V48" s="23"/>
      <c r="W48" s="8"/>
      <c r="X48" s="40"/>
      <c r="Y48" s="40"/>
    </row>
    <row r="49" spans="1:30" x14ac:dyDescent="0.25">
      <c r="A49" t="s">
        <v>1047</v>
      </c>
      <c r="B49" t="s">
        <v>1414</v>
      </c>
      <c r="C49" s="2">
        <v>224</v>
      </c>
      <c r="D49" s="2" t="s">
        <v>36</v>
      </c>
      <c r="G49" s="20" t="s">
        <v>2510</v>
      </c>
      <c r="H49" s="20" t="s">
        <v>2511</v>
      </c>
      <c r="I49" s="2"/>
      <c r="J49" s="2"/>
      <c r="K49" s="2"/>
      <c r="R49" s="19"/>
      <c r="T49" s="30"/>
      <c r="V49" s="23"/>
      <c r="X49" s="40"/>
      <c r="Y49" s="40"/>
    </row>
    <row r="50" spans="1:30" x14ac:dyDescent="0.25">
      <c r="A50" t="s">
        <v>1075</v>
      </c>
      <c r="B50" t="s">
        <v>1415</v>
      </c>
      <c r="C50" s="2">
        <v>219</v>
      </c>
      <c r="D50" s="2" t="s">
        <v>36</v>
      </c>
      <c r="E50" s="10" t="s">
        <v>1197</v>
      </c>
      <c r="F50" s="10" t="s">
        <v>1198</v>
      </c>
      <c r="G50" s="20" t="s">
        <v>2520</v>
      </c>
      <c r="H50" s="20" t="s">
        <v>2521</v>
      </c>
      <c r="I50" s="2"/>
      <c r="J50" s="2"/>
      <c r="K50" s="2"/>
      <c r="R50" s="19"/>
      <c r="T50" s="30"/>
      <c r="V50" s="23"/>
      <c r="X50" s="40"/>
      <c r="Y50" s="40"/>
    </row>
    <row r="51" spans="1:30" x14ac:dyDescent="0.25">
      <c r="A51" t="s">
        <v>1090</v>
      </c>
      <c r="B51" t="s">
        <v>1416</v>
      </c>
      <c r="C51" s="2">
        <v>229</v>
      </c>
      <c r="D51" s="2" t="s">
        <v>36</v>
      </c>
      <c r="I51" s="2"/>
      <c r="J51" s="2"/>
      <c r="K51" s="2"/>
      <c r="R51" s="19"/>
      <c r="T51" s="30"/>
      <c r="V51" s="23"/>
      <c r="W51" s="23"/>
      <c r="X51" s="40"/>
      <c r="Y51" s="40"/>
    </row>
    <row r="52" spans="1:30" x14ac:dyDescent="0.25">
      <c r="A52" t="s">
        <v>1118</v>
      </c>
      <c r="B52" t="s">
        <v>1417</v>
      </c>
      <c r="C52" s="2">
        <v>230</v>
      </c>
      <c r="D52" s="2" t="s">
        <v>36</v>
      </c>
      <c r="I52" s="2"/>
      <c r="J52" s="2"/>
      <c r="K52" s="2"/>
      <c r="R52" s="19"/>
      <c r="T52" s="30"/>
      <c r="V52" s="23"/>
      <c r="W52" s="23"/>
      <c r="X52" s="40"/>
      <c r="Y52" s="40"/>
    </row>
    <row r="53" spans="1:30" x14ac:dyDescent="0.25">
      <c r="A53" t="s">
        <v>1134</v>
      </c>
      <c r="B53" t="s">
        <v>1418</v>
      </c>
      <c r="C53" s="2">
        <v>213</v>
      </c>
      <c r="D53" s="2" t="s">
        <v>36</v>
      </c>
      <c r="E53" s="10" t="s">
        <v>1197</v>
      </c>
      <c r="F53" s="10" t="s">
        <v>1198</v>
      </c>
      <c r="I53" s="2"/>
      <c r="J53" s="2"/>
      <c r="K53" s="2"/>
      <c r="R53" s="19"/>
      <c r="T53" s="30"/>
      <c r="V53" s="23"/>
      <c r="W53" s="23"/>
      <c r="X53" s="40"/>
      <c r="Y53" s="40"/>
    </row>
    <row r="54" spans="1:30" x14ac:dyDescent="0.25">
      <c r="A54" t="s">
        <v>1156</v>
      </c>
      <c r="B54" t="s">
        <v>1419</v>
      </c>
      <c r="C54" s="2">
        <v>218</v>
      </c>
      <c r="D54" s="2" t="s">
        <v>36</v>
      </c>
      <c r="E54" s="10" t="s">
        <v>1197</v>
      </c>
      <c r="F54" s="10" t="s">
        <v>1198</v>
      </c>
      <c r="I54" s="2"/>
      <c r="J54" s="2"/>
      <c r="K54" s="2"/>
      <c r="O54" s="28"/>
      <c r="Q54" s="28"/>
      <c r="R54" s="19"/>
      <c r="S54" s="28"/>
      <c r="T54" s="30"/>
      <c r="AC54" s="39"/>
      <c r="AD54" s="41"/>
    </row>
    <row r="55" spans="1:30" x14ac:dyDescent="0.25">
      <c r="A55" t="s">
        <v>1176</v>
      </c>
      <c r="B55" t="s">
        <v>1420</v>
      </c>
      <c r="C55" s="2">
        <v>267</v>
      </c>
      <c r="D55" s="2" t="s">
        <v>36</v>
      </c>
      <c r="I55" s="2"/>
      <c r="J55" s="2"/>
      <c r="K55" s="2"/>
      <c r="R55" s="19"/>
      <c r="T55" s="30"/>
    </row>
    <row r="56" spans="1:30" x14ac:dyDescent="0.25">
      <c r="A56" t="s">
        <v>24</v>
      </c>
      <c r="B56" t="s">
        <v>1421</v>
      </c>
      <c r="C56" s="2">
        <v>178</v>
      </c>
      <c r="D56" s="2" t="s">
        <v>25</v>
      </c>
      <c r="I56" s="2"/>
      <c r="J56" s="2"/>
      <c r="K56" s="2"/>
      <c r="R56" s="19"/>
      <c r="T56" s="30"/>
    </row>
    <row r="57" spans="1:30" x14ac:dyDescent="0.25">
      <c r="A57" t="s">
        <v>54</v>
      </c>
      <c r="B57" t="s">
        <v>1422</v>
      </c>
      <c r="C57" s="2">
        <v>202</v>
      </c>
      <c r="D57" s="2" t="s">
        <v>25</v>
      </c>
      <c r="I57" s="2"/>
      <c r="J57" s="2"/>
      <c r="K57" s="2"/>
      <c r="R57" s="19"/>
      <c r="T57" s="30"/>
      <c r="AC57" s="39"/>
      <c r="AD57" s="41"/>
    </row>
    <row r="58" spans="1:30" x14ac:dyDescent="0.25">
      <c r="A58" t="s">
        <v>81</v>
      </c>
      <c r="B58" t="s">
        <v>1423</v>
      </c>
      <c r="C58" s="2">
        <v>209</v>
      </c>
      <c r="D58" s="2" t="s">
        <v>25</v>
      </c>
      <c r="I58" s="2"/>
      <c r="J58" s="2"/>
      <c r="K58" s="2"/>
      <c r="R58" s="19"/>
      <c r="T58" s="30"/>
    </row>
    <row r="59" spans="1:30" x14ac:dyDescent="0.25">
      <c r="A59" t="s">
        <v>107</v>
      </c>
      <c r="B59" t="s">
        <v>1424</v>
      </c>
      <c r="C59" s="2">
        <v>227</v>
      </c>
      <c r="D59" s="2" t="s">
        <v>25</v>
      </c>
      <c r="I59" s="2"/>
      <c r="J59" s="2"/>
      <c r="K59" s="2"/>
      <c r="R59" s="19"/>
      <c r="T59" s="30"/>
      <c r="AC59" s="39"/>
      <c r="AD59" s="41"/>
    </row>
    <row r="60" spans="1:30" x14ac:dyDescent="0.25">
      <c r="A60" t="s">
        <v>124</v>
      </c>
      <c r="B60" t="s">
        <v>1425</v>
      </c>
      <c r="C60" s="2">
        <v>228</v>
      </c>
      <c r="D60" s="2" t="s">
        <v>25</v>
      </c>
      <c r="I60" s="2"/>
      <c r="J60" s="2"/>
      <c r="K60" s="2"/>
      <c r="R60" s="19"/>
      <c r="T60" s="30"/>
      <c r="AC60" s="39"/>
      <c r="AD60" s="41"/>
    </row>
    <row r="61" spans="1:30" x14ac:dyDescent="0.25">
      <c r="A61" t="s">
        <v>156</v>
      </c>
      <c r="B61" t="s">
        <v>1426</v>
      </c>
      <c r="C61" s="2">
        <v>213</v>
      </c>
      <c r="D61" s="2" t="s">
        <v>25</v>
      </c>
      <c r="I61" s="2"/>
      <c r="J61" s="2"/>
      <c r="K61" s="2"/>
      <c r="R61" s="19"/>
      <c r="T61" s="30"/>
      <c r="Z61" s="41"/>
    </row>
    <row r="62" spans="1:30" x14ac:dyDescent="0.25">
      <c r="A62" t="s">
        <v>169</v>
      </c>
      <c r="B62" t="s">
        <v>1427</v>
      </c>
      <c r="C62" s="2">
        <v>213</v>
      </c>
      <c r="D62" s="2" t="s">
        <v>25</v>
      </c>
      <c r="I62" s="2"/>
      <c r="J62" s="2"/>
      <c r="K62" s="2"/>
      <c r="R62" s="19"/>
      <c r="T62" s="30"/>
      <c r="Z62" s="41"/>
    </row>
    <row r="63" spans="1:30" x14ac:dyDescent="0.25">
      <c r="A63" t="s">
        <v>202</v>
      </c>
      <c r="B63" t="s">
        <v>1428</v>
      </c>
      <c r="C63" s="2">
        <v>195</v>
      </c>
      <c r="D63" s="2" t="s">
        <v>25</v>
      </c>
      <c r="I63" s="2"/>
      <c r="J63" s="2"/>
      <c r="K63" s="2"/>
      <c r="R63" s="19"/>
      <c r="T63" s="30"/>
      <c r="Z63" s="41"/>
    </row>
    <row r="64" spans="1:30" x14ac:dyDescent="0.25">
      <c r="A64" t="s">
        <v>219</v>
      </c>
      <c r="B64" t="s">
        <v>1429</v>
      </c>
      <c r="C64" s="2">
        <v>199</v>
      </c>
      <c r="D64" s="2" t="s">
        <v>25</v>
      </c>
      <c r="I64" s="2"/>
      <c r="J64" s="2"/>
      <c r="K64" s="2"/>
      <c r="R64" s="19"/>
      <c r="T64" s="30"/>
      <c r="Z64" s="41"/>
    </row>
    <row r="65" spans="1:23" x14ac:dyDescent="0.25">
      <c r="A65" t="s">
        <v>245</v>
      </c>
      <c r="B65" t="s">
        <v>1430</v>
      </c>
      <c r="C65" s="2">
        <v>185</v>
      </c>
      <c r="D65" s="2" t="s">
        <v>25</v>
      </c>
      <c r="I65" s="2"/>
      <c r="J65" s="2"/>
      <c r="K65" s="2"/>
      <c r="R65" s="19"/>
      <c r="T65" s="30"/>
    </row>
    <row r="66" spans="1:23" x14ac:dyDescent="0.25">
      <c r="A66" t="s">
        <v>272</v>
      </c>
      <c r="B66" t="s">
        <v>1431</v>
      </c>
      <c r="C66" s="2">
        <v>193</v>
      </c>
      <c r="D66" s="2" t="s">
        <v>25</v>
      </c>
      <c r="I66" s="2"/>
      <c r="J66" s="2"/>
      <c r="K66" s="2"/>
      <c r="R66" s="19"/>
      <c r="T66" s="30"/>
    </row>
    <row r="67" spans="1:23" x14ac:dyDescent="0.25">
      <c r="A67" t="s">
        <v>298</v>
      </c>
      <c r="B67" t="s">
        <v>1432</v>
      </c>
      <c r="C67" s="2">
        <v>212</v>
      </c>
      <c r="D67" s="2" t="s">
        <v>25</v>
      </c>
      <c r="I67" s="2"/>
      <c r="J67" s="2"/>
      <c r="K67" s="2"/>
      <c r="R67" s="19"/>
      <c r="T67" s="30"/>
    </row>
    <row r="68" spans="1:23" x14ac:dyDescent="0.25">
      <c r="A68" t="s">
        <v>303</v>
      </c>
      <c r="B68" t="s">
        <v>1433</v>
      </c>
      <c r="C68" s="2">
        <v>189</v>
      </c>
      <c r="D68" s="2" t="s">
        <v>25</v>
      </c>
      <c r="I68" s="2"/>
      <c r="J68" s="2"/>
      <c r="K68" s="2"/>
      <c r="R68" s="19"/>
      <c r="T68" s="30"/>
    </row>
    <row r="69" spans="1:23" x14ac:dyDescent="0.25">
      <c r="A69" t="s">
        <v>337</v>
      </c>
      <c r="B69" t="s">
        <v>1434</v>
      </c>
      <c r="C69" s="2">
        <v>188</v>
      </c>
      <c r="D69" s="2" t="s">
        <v>25</v>
      </c>
      <c r="I69" s="2"/>
      <c r="J69" s="2"/>
      <c r="K69" s="2"/>
      <c r="R69" s="19"/>
      <c r="T69" s="30"/>
    </row>
    <row r="70" spans="1:23" x14ac:dyDescent="0.25">
      <c r="A70" t="s">
        <v>343</v>
      </c>
      <c r="B70" t="s">
        <v>1435</v>
      </c>
      <c r="C70" s="2">
        <v>191</v>
      </c>
      <c r="D70" s="2" t="s">
        <v>25</v>
      </c>
      <c r="I70" s="2"/>
      <c r="J70" s="2"/>
      <c r="K70" s="2"/>
      <c r="R70" s="19"/>
      <c r="T70" s="30"/>
    </row>
    <row r="71" spans="1:23" x14ac:dyDescent="0.25">
      <c r="A71" t="s">
        <v>371</v>
      </c>
      <c r="B71" t="s">
        <v>1436</v>
      </c>
      <c r="C71" s="2">
        <v>220</v>
      </c>
      <c r="D71" s="2" t="s">
        <v>25</v>
      </c>
      <c r="I71" s="2"/>
      <c r="J71" s="2"/>
      <c r="K71" s="2"/>
      <c r="R71" s="19"/>
      <c r="T71" s="30"/>
    </row>
    <row r="72" spans="1:23" x14ac:dyDescent="0.25">
      <c r="A72" t="s">
        <v>392</v>
      </c>
      <c r="B72" t="s">
        <v>1437</v>
      </c>
      <c r="C72" s="2">
        <v>220</v>
      </c>
      <c r="D72" s="2" t="s">
        <v>25</v>
      </c>
      <c r="I72" s="2"/>
      <c r="J72" s="2"/>
      <c r="K72" s="2"/>
      <c r="R72" s="19"/>
      <c r="T72" s="30"/>
    </row>
    <row r="73" spans="1:23" x14ac:dyDescent="0.25">
      <c r="A73" t="s">
        <v>408</v>
      </c>
      <c r="B73" t="s">
        <v>1438</v>
      </c>
      <c r="C73" s="2">
        <v>322</v>
      </c>
      <c r="D73" s="2" t="s">
        <v>25</v>
      </c>
      <c r="I73" s="2"/>
      <c r="J73" s="2"/>
      <c r="K73" s="2"/>
      <c r="R73" s="19"/>
      <c r="T73" s="30"/>
    </row>
    <row r="74" spans="1:23" x14ac:dyDescent="0.25">
      <c r="A74" t="s">
        <v>427</v>
      </c>
      <c r="B74" t="s">
        <v>1439</v>
      </c>
      <c r="C74" s="2">
        <v>262</v>
      </c>
      <c r="D74" s="2" t="s">
        <v>25</v>
      </c>
      <c r="I74" s="2"/>
      <c r="J74" s="2"/>
      <c r="K74" s="2"/>
      <c r="P74" s="8"/>
      <c r="V74" s="8"/>
      <c r="W74" s="8"/>
    </row>
    <row r="75" spans="1:23" x14ac:dyDescent="0.25">
      <c r="A75" t="s">
        <v>455</v>
      </c>
      <c r="B75" t="s">
        <v>1440</v>
      </c>
      <c r="C75" s="2">
        <v>234</v>
      </c>
      <c r="D75" s="2" t="s">
        <v>25</v>
      </c>
      <c r="I75" s="2"/>
      <c r="J75" s="2"/>
      <c r="K75" s="2"/>
    </row>
    <row r="76" spans="1:23" x14ac:dyDescent="0.25">
      <c r="A76" t="s">
        <v>470</v>
      </c>
      <c r="B76" t="s">
        <v>1441</v>
      </c>
      <c r="C76" s="2">
        <v>221</v>
      </c>
      <c r="D76" s="2" t="s">
        <v>25</v>
      </c>
      <c r="I76" s="2"/>
      <c r="J76" s="2"/>
      <c r="K76" s="2"/>
      <c r="P76" s="8"/>
      <c r="V76" s="8"/>
      <c r="W76" s="8"/>
    </row>
    <row r="77" spans="1:23" x14ac:dyDescent="0.25">
      <c r="A77" t="s">
        <v>498</v>
      </c>
      <c r="B77" t="s">
        <v>1442</v>
      </c>
      <c r="C77" s="2">
        <v>197</v>
      </c>
      <c r="D77" s="2" t="s">
        <v>25</v>
      </c>
      <c r="I77" s="2"/>
      <c r="J77" s="2"/>
      <c r="K77" s="2"/>
      <c r="P77" s="8"/>
      <c r="V77" s="8"/>
      <c r="W77" s="8"/>
    </row>
    <row r="78" spans="1:23" x14ac:dyDescent="0.25">
      <c r="A78" t="s">
        <v>506</v>
      </c>
      <c r="B78" t="s">
        <v>1443</v>
      </c>
      <c r="C78" s="2">
        <v>196</v>
      </c>
      <c r="D78" s="2" t="s">
        <v>25</v>
      </c>
      <c r="I78" s="2"/>
      <c r="J78" s="2"/>
      <c r="K78" s="2"/>
      <c r="P78" s="8"/>
      <c r="V78" s="8"/>
      <c r="W78" s="8"/>
    </row>
    <row r="79" spans="1:23" x14ac:dyDescent="0.25">
      <c r="A79" t="s">
        <v>529</v>
      </c>
      <c r="B79" t="s">
        <v>1444</v>
      </c>
      <c r="C79" s="2">
        <v>262</v>
      </c>
      <c r="D79" s="2" t="s">
        <v>25</v>
      </c>
      <c r="I79" s="2"/>
      <c r="J79" s="2"/>
      <c r="K79" s="2"/>
      <c r="P79" s="8"/>
      <c r="V79" s="8"/>
      <c r="W79" s="8"/>
    </row>
    <row r="80" spans="1:23" x14ac:dyDescent="0.25">
      <c r="A80" t="s">
        <v>551</v>
      </c>
      <c r="B80" t="s">
        <v>1445</v>
      </c>
      <c r="C80" s="2">
        <v>187</v>
      </c>
      <c r="D80" s="2" t="s">
        <v>25</v>
      </c>
      <c r="I80" s="2"/>
      <c r="J80" s="2"/>
      <c r="K80" s="2"/>
      <c r="P80" s="8"/>
      <c r="V80" s="8"/>
      <c r="W80" s="8"/>
    </row>
    <row r="81" spans="1:23" x14ac:dyDescent="0.25">
      <c r="A81" t="s">
        <v>569</v>
      </c>
      <c r="B81" t="s">
        <v>1446</v>
      </c>
      <c r="C81" s="2">
        <v>218</v>
      </c>
      <c r="D81" s="2" t="s">
        <v>25</v>
      </c>
      <c r="I81" s="2"/>
      <c r="J81" s="2"/>
      <c r="K81" s="2"/>
      <c r="P81" s="8"/>
      <c r="V81" s="8"/>
      <c r="W81" s="8"/>
    </row>
    <row r="82" spans="1:23" x14ac:dyDescent="0.25">
      <c r="A82" t="s">
        <v>590</v>
      </c>
      <c r="B82" t="s">
        <v>1447</v>
      </c>
      <c r="C82" s="2">
        <v>203</v>
      </c>
      <c r="D82" s="2" t="s">
        <v>25</v>
      </c>
      <c r="I82" s="2"/>
      <c r="J82" s="2"/>
      <c r="K82" s="2"/>
      <c r="P82" s="8"/>
      <c r="V82" s="8"/>
      <c r="W82" s="8"/>
    </row>
    <row r="83" spans="1:23" x14ac:dyDescent="0.25">
      <c r="A83" t="s">
        <v>606</v>
      </c>
      <c r="B83" t="s">
        <v>1448</v>
      </c>
      <c r="C83" s="2">
        <v>194</v>
      </c>
      <c r="D83" s="2" t="s">
        <v>25</v>
      </c>
      <c r="I83" s="2"/>
      <c r="J83" s="2"/>
      <c r="K83" s="2"/>
      <c r="P83" s="8"/>
      <c r="V83" s="8"/>
      <c r="W83" s="8"/>
    </row>
    <row r="84" spans="1:23" x14ac:dyDescent="0.25">
      <c r="A84" t="s">
        <v>624</v>
      </c>
      <c r="B84" t="s">
        <v>1449</v>
      </c>
      <c r="C84" s="2">
        <v>173</v>
      </c>
      <c r="D84" s="2" t="s">
        <v>25</v>
      </c>
      <c r="I84" s="2"/>
      <c r="J84" s="2"/>
      <c r="K84" s="2"/>
      <c r="P84" s="8"/>
      <c r="V84" s="8"/>
      <c r="W84" s="8"/>
    </row>
    <row r="85" spans="1:23" x14ac:dyDescent="0.25">
      <c r="A85" t="s">
        <v>651</v>
      </c>
      <c r="B85" t="s">
        <v>1450</v>
      </c>
      <c r="C85" s="2">
        <v>188</v>
      </c>
      <c r="D85" s="2" t="s">
        <v>25</v>
      </c>
      <c r="I85" s="2"/>
      <c r="J85" s="2"/>
      <c r="K85" s="2"/>
      <c r="P85" s="8"/>
      <c r="V85" s="8"/>
      <c r="W85" s="8"/>
    </row>
    <row r="86" spans="1:23" x14ac:dyDescent="0.25">
      <c r="A86" t="s">
        <v>675</v>
      </c>
      <c r="B86" t="s">
        <v>1451</v>
      </c>
      <c r="C86" s="2">
        <v>230</v>
      </c>
      <c r="D86" s="2" t="s">
        <v>25</v>
      </c>
      <c r="I86" s="2"/>
      <c r="J86" s="2"/>
      <c r="K86" s="2"/>
      <c r="P86" s="8"/>
      <c r="V86" s="8"/>
      <c r="W86" s="8"/>
    </row>
    <row r="87" spans="1:23" x14ac:dyDescent="0.25">
      <c r="A87" t="s">
        <v>690</v>
      </c>
      <c r="B87" t="s">
        <v>1452</v>
      </c>
      <c r="C87" s="2">
        <v>223</v>
      </c>
      <c r="D87" s="2" t="s">
        <v>25</v>
      </c>
      <c r="I87" s="2"/>
      <c r="J87" s="2"/>
      <c r="K87" s="2"/>
      <c r="P87" s="8"/>
      <c r="V87" s="8"/>
      <c r="W87" s="8"/>
    </row>
    <row r="88" spans="1:23" x14ac:dyDescent="0.25">
      <c r="A88" t="s">
        <v>720</v>
      </c>
      <c r="B88" t="s">
        <v>1453</v>
      </c>
      <c r="C88" s="2">
        <v>480</v>
      </c>
      <c r="D88" s="2" t="s">
        <v>25</v>
      </c>
      <c r="I88" s="2"/>
      <c r="J88" s="2"/>
      <c r="K88" s="2"/>
      <c r="P88" s="8"/>
      <c r="V88" s="8"/>
      <c r="W88" s="8"/>
    </row>
    <row r="89" spans="1:23" x14ac:dyDescent="0.25">
      <c r="A89" t="s">
        <v>735</v>
      </c>
      <c r="B89" t="s">
        <v>1454</v>
      </c>
      <c r="C89" s="2">
        <v>478</v>
      </c>
      <c r="D89" s="2" t="s">
        <v>25</v>
      </c>
      <c r="I89" s="2"/>
      <c r="J89" s="2"/>
      <c r="K89" s="2"/>
      <c r="P89" s="8"/>
      <c r="V89" s="8"/>
      <c r="W89" s="8"/>
    </row>
    <row r="90" spans="1:23" x14ac:dyDescent="0.25">
      <c r="A90" t="s">
        <v>764</v>
      </c>
      <c r="B90" t="s">
        <v>1455</v>
      </c>
      <c r="C90" s="2">
        <v>512</v>
      </c>
      <c r="D90" s="2" t="s">
        <v>25</v>
      </c>
      <c r="I90" s="2"/>
      <c r="J90" s="2"/>
      <c r="K90" s="2"/>
      <c r="P90" s="8"/>
      <c r="V90" s="8"/>
      <c r="W90" s="8"/>
    </row>
    <row r="91" spans="1:23" x14ac:dyDescent="0.25">
      <c r="A91" t="s">
        <v>779</v>
      </c>
      <c r="B91" t="s">
        <v>1456</v>
      </c>
      <c r="C91" s="2">
        <v>192</v>
      </c>
      <c r="D91" s="2" t="s">
        <v>25</v>
      </c>
      <c r="I91" s="2"/>
      <c r="J91" s="2"/>
      <c r="K91" s="2"/>
      <c r="P91" s="8"/>
      <c r="V91" s="8"/>
      <c r="W91" s="8"/>
    </row>
    <row r="92" spans="1:23" x14ac:dyDescent="0.25">
      <c r="A92" t="s">
        <v>809</v>
      </c>
      <c r="B92" t="s">
        <v>1457</v>
      </c>
      <c r="C92" s="2">
        <v>187</v>
      </c>
      <c r="D92" s="2" t="s">
        <v>25</v>
      </c>
      <c r="I92" s="2"/>
      <c r="J92" s="2"/>
      <c r="K92" s="2"/>
      <c r="P92" s="8"/>
      <c r="V92" s="8"/>
      <c r="W92" s="8"/>
    </row>
    <row r="93" spans="1:23" x14ac:dyDescent="0.25">
      <c r="A93" t="s">
        <v>823</v>
      </c>
      <c r="B93" t="s">
        <v>1458</v>
      </c>
      <c r="C93" s="2">
        <v>189</v>
      </c>
      <c r="D93" s="2" t="s">
        <v>25</v>
      </c>
      <c r="I93" s="2"/>
      <c r="J93" s="2"/>
      <c r="K93" s="2"/>
      <c r="P93" s="8"/>
      <c r="V93" s="8"/>
      <c r="W93" s="8"/>
    </row>
    <row r="94" spans="1:23" x14ac:dyDescent="0.25">
      <c r="A94" t="s">
        <v>838</v>
      </c>
      <c r="B94" t="s">
        <v>1459</v>
      </c>
      <c r="C94" s="2">
        <v>176</v>
      </c>
      <c r="D94" s="2" t="s">
        <v>25</v>
      </c>
      <c r="I94" s="2"/>
      <c r="J94" s="2"/>
      <c r="K94" s="2"/>
      <c r="P94" s="8"/>
      <c r="V94" s="8"/>
      <c r="W94" s="8"/>
    </row>
    <row r="95" spans="1:23" x14ac:dyDescent="0.25">
      <c r="A95" t="s">
        <v>875</v>
      </c>
      <c r="B95" t="s">
        <v>1460</v>
      </c>
      <c r="C95" s="2">
        <v>201</v>
      </c>
      <c r="D95" s="2" t="s">
        <v>25</v>
      </c>
      <c r="I95" s="2"/>
      <c r="J95" s="2"/>
      <c r="K95" s="2"/>
      <c r="P95" s="8"/>
      <c r="V95" s="8"/>
      <c r="W95" s="8"/>
    </row>
    <row r="96" spans="1:23" x14ac:dyDescent="0.25">
      <c r="A96" t="s">
        <v>895</v>
      </c>
      <c r="B96" t="s">
        <v>1461</v>
      </c>
      <c r="C96" s="2">
        <v>201</v>
      </c>
      <c r="D96" s="2" t="s">
        <v>25</v>
      </c>
      <c r="I96" s="2"/>
      <c r="J96" s="2"/>
      <c r="K96" s="2"/>
      <c r="P96" s="8"/>
      <c r="V96" s="8"/>
      <c r="W96" s="8"/>
    </row>
    <row r="97" spans="1:23" x14ac:dyDescent="0.25">
      <c r="A97" t="s">
        <v>919</v>
      </c>
      <c r="B97" t="s">
        <v>1462</v>
      </c>
      <c r="C97" s="2">
        <v>254</v>
      </c>
      <c r="D97" s="2" t="s">
        <v>25</v>
      </c>
      <c r="I97" s="2"/>
      <c r="J97" s="2"/>
      <c r="K97" s="2"/>
      <c r="P97" s="8"/>
      <c r="V97" s="8"/>
      <c r="W97" s="8"/>
    </row>
    <row r="98" spans="1:23" x14ac:dyDescent="0.25">
      <c r="A98" t="s">
        <v>932</v>
      </c>
      <c r="B98" t="s">
        <v>1463</v>
      </c>
      <c r="C98" s="2">
        <v>173</v>
      </c>
      <c r="D98" s="2" t="s">
        <v>25</v>
      </c>
      <c r="I98" s="2"/>
      <c r="J98" s="2"/>
      <c r="K98" s="2"/>
      <c r="P98" s="8"/>
      <c r="V98" s="8"/>
      <c r="W98" s="8"/>
    </row>
    <row r="99" spans="1:23" x14ac:dyDescent="0.25">
      <c r="A99" t="s">
        <v>962</v>
      </c>
      <c r="B99" t="s">
        <v>1464</v>
      </c>
      <c r="C99" s="2">
        <v>181</v>
      </c>
      <c r="D99" s="2" t="s">
        <v>25</v>
      </c>
      <c r="I99" s="2"/>
      <c r="J99" s="2"/>
      <c r="K99" s="2"/>
      <c r="P99" s="8"/>
      <c r="V99" s="8"/>
      <c r="W99" s="8"/>
    </row>
    <row r="100" spans="1:23" x14ac:dyDescent="0.25">
      <c r="A100" t="s">
        <v>985</v>
      </c>
      <c r="B100" t="s">
        <v>1465</v>
      </c>
      <c r="C100" s="2">
        <v>187</v>
      </c>
      <c r="D100" s="2" t="s">
        <v>25</v>
      </c>
      <c r="I100" s="2"/>
      <c r="J100" s="2"/>
      <c r="K100" s="2"/>
      <c r="P100" s="8"/>
      <c r="V100" s="8"/>
      <c r="W100" s="8"/>
    </row>
    <row r="101" spans="1:23" x14ac:dyDescent="0.25">
      <c r="A101" t="s">
        <v>1001</v>
      </c>
      <c r="B101" t="s">
        <v>1466</v>
      </c>
      <c r="C101" s="2">
        <v>249</v>
      </c>
      <c r="D101" s="2" t="s">
        <v>25</v>
      </c>
      <c r="I101" s="2"/>
      <c r="J101" s="2"/>
      <c r="K101" s="2"/>
      <c r="P101" s="8"/>
      <c r="V101" s="8"/>
      <c r="W101" s="8"/>
    </row>
    <row r="102" spans="1:23" x14ac:dyDescent="0.25">
      <c r="A102" t="s">
        <v>1030</v>
      </c>
      <c r="B102" t="s">
        <v>1467</v>
      </c>
      <c r="C102" s="2">
        <v>181</v>
      </c>
      <c r="D102" s="2" t="s">
        <v>25</v>
      </c>
      <c r="I102" s="2"/>
      <c r="J102" s="2"/>
      <c r="K102" s="2"/>
      <c r="P102" s="8"/>
      <c r="V102" s="8"/>
      <c r="W102" s="8"/>
    </row>
    <row r="103" spans="1:23" x14ac:dyDescent="0.25">
      <c r="A103" t="s">
        <v>1053</v>
      </c>
      <c r="B103" t="s">
        <v>1468</v>
      </c>
      <c r="C103" s="2">
        <v>180</v>
      </c>
      <c r="D103" s="2" t="s">
        <v>25</v>
      </c>
      <c r="I103" s="2"/>
      <c r="J103" s="2"/>
      <c r="K103" s="2"/>
      <c r="P103" s="8"/>
      <c r="V103" s="8"/>
      <c r="W103" s="8"/>
    </row>
    <row r="104" spans="1:23" x14ac:dyDescent="0.25">
      <c r="A104" t="s">
        <v>1068</v>
      </c>
      <c r="B104" t="s">
        <v>1469</v>
      </c>
      <c r="C104" s="2">
        <v>180</v>
      </c>
      <c r="D104" s="2" t="s">
        <v>25</v>
      </c>
      <c r="I104" s="2"/>
      <c r="J104" s="2"/>
      <c r="K104" s="2"/>
      <c r="P104" s="8"/>
      <c r="V104" s="8"/>
      <c r="W104" s="8"/>
    </row>
    <row r="105" spans="1:23" x14ac:dyDescent="0.25">
      <c r="A105" t="s">
        <v>1096</v>
      </c>
      <c r="B105" t="s">
        <v>1470</v>
      </c>
      <c r="C105" s="2">
        <v>513</v>
      </c>
      <c r="D105" s="2" t="s">
        <v>25</v>
      </c>
      <c r="I105" s="2"/>
      <c r="J105" s="2"/>
      <c r="K105" s="2"/>
      <c r="P105" s="8"/>
      <c r="V105" s="8"/>
      <c r="W105" s="8"/>
    </row>
    <row r="106" spans="1:23" x14ac:dyDescent="0.25">
      <c r="A106" t="s">
        <v>1112</v>
      </c>
      <c r="B106" t="s">
        <v>1471</v>
      </c>
      <c r="C106" s="2">
        <v>517</v>
      </c>
      <c r="D106" s="2" t="s">
        <v>25</v>
      </c>
      <c r="I106" s="2"/>
      <c r="J106" s="2"/>
      <c r="K106" s="2"/>
      <c r="P106" s="8"/>
      <c r="V106" s="8"/>
      <c r="W106" s="8"/>
    </row>
    <row r="107" spans="1:23" x14ac:dyDescent="0.25">
      <c r="A107" t="s">
        <v>1140</v>
      </c>
      <c r="B107" t="s">
        <v>1472</v>
      </c>
      <c r="C107" s="2">
        <v>494</v>
      </c>
      <c r="D107" s="2" t="s">
        <v>25</v>
      </c>
      <c r="I107" s="2"/>
      <c r="J107" s="2"/>
      <c r="K107" s="2"/>
      <c r="P107" s="8"/>
      <c r="V107" s="8"/>
      <c r="W107" s="8"/>
    </row>
    <row r="108" spans="1:23" x14ac:dyDescent="0.25">
      <c r="A108" t="s">
        <v>1163</v>
      </c>
      <c r="B108" t="s">
        <v>1473</v>
      </c>
      <c r="C108" s="2">
        <v>335</v>
      </c>
      <c r="D108" s="2" t="s">
        <v>25</v>
      </c>
      <c r="I108" s="2"/>
      <c r="J108" s="2"/>
      <c r="K108" s="2"/>
      <c r="P108" s="8"/>
      <c r="V108" s="8"/>
      <c r="W108" s="8"/>
    </row>
    <row r="109" spans="1:23" x14ac:dyDescent="0.25">
      <c r="A109" t="s">
        <v>1184</v>
      </c>
      <c r="B109" t="s">
        <v>1474</v>
      </c>
      <c r="C109" s="2">
        <v>492</v>
      </c>
      <c r="D109" s="2" t="s">
        <v>25</v>
      </c>
      <c r="I109" s="2"/>
      <c r="J109" s="2"/>
      <c r="K109" s="2"/>
      <c r="P109" s="8"/>
      <c r="V109" s="8"/>
      <c r="W109" s="8"/>
    </row>
    <row r="110" spans="1:23" x14ac:dyDescent="0.25">
      <c r="A110" t="s">
        <v>31</v>
      </c>
      <c r="B110" t="s">
        <v>1475</v>
      </c>
      <c r="C110" s="2">
        <v>271</v>
      </c>
      <c r="D110" s="2" t="s">
        <v>32</v>
      </c>
      <c r="G110" s="20" t="s">
        <v>1209</v>
      </c>
      <c r="H110" s="20" t="s">
        <v>1210</v>
      </c>
      <c r="I110" s="2"/>
      <c r="J110" s="2"/>
      <c r="K110" s="2"/>
      <c r="P110" s="8"/>
      <c r="V110" s="8"/>
      <c r="W110" s="8"/>
    </row>
    <row r="111" spans="1:23" x14ac:dyDescent="0.25">
      <c r="A111" t="s">
        <v>60</v>
      </c>
      <c r="B111" t="s">
        <v>1476</v>
      </c>
      <c r="C111" s="2">
        <v>273</v>
      </c>
      <c r="D111" s="2" t="s">
        <v>32</v>
      </c>
      <c r="G111" s="20" t="s">
        <v>1209</v>
      </c>
      <c r="H111" s="20" t="s">
        <v>1210</v>
      </c>
      <c r="I111" s="2"/>
      <c r="J111" s="2"/>
      <c r="K111" s="2"/>
      <c r="P111" s="8"/>
      <c r="V111" s="8"/>
      <c r="W111" s="8"/>
    </row>
    <row r="112" spans="1:23" x14ac:dyDescent="0.25">
      <c r="A112" t="s">
        <v>77</v>
      </c>
      <c r="B112" t="s">
        <v>1477</v>
      </c>
      <c r="C112" s="2">
        <v>279</v>
      </c>
      <c r="D112" s="2" t="s">
        <v>32</v>
      </c>
      <c r="G112" s="20" t="s">
        <v>1209</v>
      </c>
      <c r="H112" s="20" t="s">
        <v>1210</v>
      </c>
      <c r="I112" s="2"/>
      <c r="J112" s="2"/>
      <c r="K112" s="2"/>
      <c r="P112" s="8"/>
      <c r="V112" s="8"/>
      <c r="W112" s="8"/>
    </row>
    <row r="113" spans="1:23" x14ac:dyDescent="0.25">
      <c r="A113" t="s">
        <v>101</v>
      </c>
      <c r="B113" t="s">
        <v>1478</v>
      </c>
      <c r="C113" s="2">
        <v>287</v>
      </c>
      <c r="D113" s="2" t="s">
        <v>32</v>
      </c>
      <c r="G113" s="20" t="s">
        <v>1209</v>
      </c>
      <c r="H113" s="20" t="s">
        <v>1210</v>
      </c>
      <c r="I113" s="2"/>
      <c r="J113" s="2"/>
      <c r="K113" s="2"/>
      <c r="P113" s="8"/>
      <c r="V113" s="8"/>
      <c r="W113" s="8"/>
    </row>
    <row r="114" spans="1:23" x14ac:dyDescent="0.25">
      <c r="A114" t="s">
        <v>129</v>
      </c>
      <c r="B114" t="s">
        <v>1479</v>
      </c>
      <c r="C114" s="2">
        <v>276</v>
      </c>
      <c r="D114" s="2" t="s">
        <v>32</v>
      </c>
      <c r="G114" s="20" t="s">
        <v>1209</v>
      </c>
      <c r="H114" s="20" t="s">
        <v>1210</v>
      </c>
      <c r="I114" s="2"/>
      <c r="J114" s="2"/>
      <c r="K114" s="2"/>
      <c r="P114" s="8"/>
      <c r="V114" s="8"/>
      <c r="W114" s="8"/>
    </row>
    <row r="115" spans="1:23" x14ac:dyDescent="0.25">
      <c r="A115" t="s">
        <v>152</v>
      </c>
      <c r="B115" t="s">
        <v>1480</v>
      </c>
      <c r="C115" s="2">
        <v>281</v>
      </c>
      <c r="D115" s="2" t="s">
        <v>32</v>
      </c>
      <c r="G115" s="20" t="s">
        <v>1209</v>
      </c>
      <c r="H115" s="20" t="s">
        <v>1210</v>
      </c>
      <c r="I115" s="2"/>
      <c r="J115" s="2"/>
      <c r="K115" s="2"/>
      <c r="P115" s="8"/>
      <c r="V115" s="8"/>
      <c r="W115" s="8"/>
    </row>
    <row r="116" spans="1:23" x14ac:dyDescent="0.25">
      <c r="A116" t="s">
        <v>172</v>
      </c>
      <c r="B116" t="s">
        <v>1481</v>
      </c>
      <c r="C116" s="2">
        <v>281</v>
      </c>
      <c r="D116" s="2" t="s">
        <v>32</v>
      </c>
      <c r="G116" s="20" t="s">
        <v>1209</v>
      </c>
      <c r="H116" s="20" t="s">
        <v>1210</v>
      </c>
      <c r="I116" s="2"/>
      <c r="J116" s="2"/>
      <c r="K116" s="2"/>
      <c r="P116" s="8"/>
      <c r="V116" s="8"/>
      <c r="W116" s="8"/>
    </row>
    <row r="117" spans="1:23" x14ac:dyDescent="0.25">
      <c r="A117" t="s">
        <v>197</v>
      </c>
      <c r="B117" t="s">
        <v>1482</v>
      </c>
      <c r="C117" s="2">
        <v>276</v>
      </c>
      <c r="D117" s="2" t="s">
        <v>32</v>
      </c>
      <c r="G117" s="20" t="s">
        <v>1209</v>
      </c>
      <c r="H117" s="20" t="s">
        <v>1210</v>
      </c>
      <c r="I117" s="2"/>
      <c r="J117" s="2"/>
      <c r="K117" s="2"/>
      <c r="P117" s="8"/>
      <c r="V117" s="8"/>
      <c r="W117" s="8"/>
    </row>
    <row r="118" spans="1:23" x14ac:dyDescent="0.25">
      <c r="A118" t="s">
        <v>224</v>
      </c>
      <c r="B118" t="s">
        <v>1483</v>
      </c>
      <c r="C118" s="2">
        <v>273</v>
      </c>
      <c r="D118" s="2" t="s">
        <v>32</v>
      </c>
      <c r="G118" s="20" t="s">
        <v>1209</v>
      </c>
      <c r="H118" s="20" t="s">
        <v>1210</v>
      </c>
      <c r="I118" s="2"/>
      <c r="J118" s="2"/>
      <c r="K118" s="2"/>
      <c r="P118" s="8"/>
      <c r="V118" s="8"/>
      <c r="W118" s="8"/>
    </row>
    <row r="119" spans="1:23" x14ac:dyDescent="0.25">
      <c r="A119" t="s">
        <v>249</v>
      </c>
      <c r="B119" t="s">
        <v>1484</v>
      </c>
      <c r="C119" s="2">
        <v>274</v>
      </c>
      <c r="D119" s="2" t="s">
        <v>32</v>
      </c>
      <c r="G119" s="20" t="s">
        <v>1209</v>
      </c>
      <c r="H119" s="20" t="s">
        <v>1210</v>
      </c>
      <c r="I119" s="2"/>
      <c r="J119" s="2"/>
      <c r="K119" s="2"/>
      <c r="P119" s="8"/>
      <c r="V119" s="8"/>
      <c r="W119" s="8"/>
    </row>
    <row r="120" spans="1:23" x14ac:dyDescent="0.25">
      <c r="A120" t="s">
        <v>267</v>
      </c>
      <c r="B120" t="s">
        <v>1485</v>
      </c>
      <c r="C120" s="2">
        <v>279</v>
      </c>
      <c r="D120" s="2" t="s">
        <v>32</v>
      </c>
      <c r="G120" s="20" t="s">
        <v>1209</v>
      </c>
      <c r="H120" s="20" t="s">
        <v>1210</v>
      </c>
      <c r="I120" s="2"/>
      <c r="J120" s="2"/>
      <c r="K120" s="2"/>
      <c r="P120" s="8"/>
      <c r="V120" s="8"/>
      <c r="W120" s="8"/>
    </row>
    <row r="121" spans="1:23" x14ac:dyDescent="0.25">
      <c r="A121" t="s">
        <v>294</v>
      </c>
      <c r="B121" t="s">
        <v>1486</v>
      </c>
      <c r="C121" s="2">
        <v>274</v>
      </c>
      <c r="D121" s="2" t="s">
        <v>32</v>
      </c>
      <c r="G121" s="20" t="s">
        <v>1209</v>
      </c>
      <c r="H121" s="20" t="s">
        <v>1210</v>
      </c>
      <c r="I121" s="2"/>
      <c r="J121" s="2"/>
      <c r="K121" s="2"/>
      <c r="P121" s="8"/>
      <c r="V121" s="8"/>
      <c r="W121" s="8"/>
    </row>
    <row r="122" spans="1:23" x14ac:dyDescent="0.25">
      <c r="A122" t="s">
        <v>308</v>
      </c>
      <c r="B122" t="s">
        <v>1487</v>
      </c>
      <c r="C122" s="2">
        <v>281</v>
      </c>
      <c r="D122" s="2" t="s">
        <v>32</v>
      </c>
      <c r="I122" s="2"/>
      <c r="J122" s="2"/>
      <c r="K122" s="2"/>
      <c r="P122" s="8"/>
      <c r="V122" s="8"/>
      <c r="W122" s="8"/>
    </row>
    <row r="123" spans="1:23" x14ac:dyDescent="0.25">
      <c r="A123" t="s">
        <v>333</v>
      </c>
      <c r="B123" t="s">
        <v>1488</v>
      </c>
      <c r="C123" s="2">
        <v>271</v>
      </c>
      <c r="D123" s="2" t="s">
        <v>32</v>
      </c>
      <c r="G123" s="20" t="s">
        <v>1209</v>
      </c>
      <c r="H123" s="20" t="s">
        <v>1210</v>
      </c>
      <c r="I123" s="2"/>
      <c r="J123" s="2"/>
      <c r="K123" s="2"/>
      <c r="P123" s="8"/>
      <c r="V123" s="8"/>
      <c r="W123" s="8"/>
    </row>
    <row r="124" spans="1:23" x14ac:dyDescent="0.25">
      <c r="A124" t="s">
        <v>347</v>
      </c>
      <c r="B124" t="s">
        <v>1489</v>
      </c>
      <c r="C124" s="2">
        <v>273</v>
      </c>
      <c r="D124" s="2" t="s">
        <v>32</v>
      </c>
      <c r="G124" s="20" t="s">
        <v>1209</v>
      </c>
      <c r="H124" s="20" t="s">
        <v>1210</v>
      </c>
      <c r="I124" s="2"/>
      <c r="J124" s="2"/>
      <c r="K124" s="2"/>
      <c r="P124" s="8"/>
      <c r="V124" s="8"/>
      <c r="W124" s="8"/>
    </row>
    <row r="125" spans="1:23" x14ac:dyDescent="0.25">
      <c r="A125" t="s">
        <v>367</v>
      </c>
      <c r="B125" t="s">
        <v>1490</v>
      </c>
      <c r="C125" s="2">
        <v>254</v>
      </c>
      <c r="D125" s="2" t="s">
        <v>32</v>
      </c>
      <c r="I125" s="2"/>
      <c r="J125" s="2"/>
      <c r="K125" s="2"/>
      <c r="P125" s="8"/>
      <c r="V125" s="8"/>
      <c r="W125" s="8"/>
    </row>
    <row r="126" spans="1:23" x14ac:dyDescent="0.25">
      <c r="A126" t="s">
        <v>388</v>
      </c>
      <c r="B126" t="s">
        <v>1491</v>
      </c>
      <c r="C126" s="2">
        <v>288</v>
      </c>
      <c r="D126" s="2" t="s">
        <v>32</v>
      </c>
      <c r="G126" s="20" t="s">
        <v>1209</v>
      </c>
      <c r="H126" s="20" t="s">
        <v>1210</v>
      </c>
      <c r="I126" s="2"/>
      <c r="J126" s="2"/>
      <c r="K126" s="2"/>
      <c r="P126" s="8"/>
      <c r="V126" s="8"/>
      <c r="W126" s="8"/>
    </row>
    <row r="127" spans="1:23" x14ac:dyDescent="0.25">
      <c r="A127" t="s">
        <v>412</v>
      </c>
      <c r="B127" t="s">
        <v>1492</v>
      </c>
      <c r="C127" s="2">
        <v>284</v>
      </c>
      <c r="D127" s="2" t="s">
        <v>32</v>
      </c>
      <c r="G127" s="20" t="s">
        <v>1209</v>
      </c>
      <c r="H127" s="20" t="s">
        <v>1210</v>
      </c>
      <c r="I127" s="2"/>
      <c r="J127" s="2"/>
      <c r="K127" s="2"/>
      <c r="P127" s="8"/>
      <c r="V127" s="8"/>
      <c r="W127" s="8"/>
    </row>
    <row r="128" spans="1:23" x14ac:dyDescent="0.25">
      <c r="A128" t="s">
        <v>432</v>
      </c>
      <c r="B128" t="s">
        <v>1493</v>
      </c>
      <c r="C128" s="2">
        <v>284</v>
      </c>
      <c r="D128" s="2" t="s">
        <v>32</v>
      </c>
      <c r="G128" s="20" t="s">
        <v>1209</v>
      </c>
      <c r="H128" s="20" t="s">
        <v>1210</v>
      </c>
      <c r="I128" s="2"/>
      <c r="J128" s="2"/>
      <c r="K128" s="2"/>
      <c r="P128" s="8"/>
      <c r="V128" s="8"/>
      <c r="W128" s="8"/>
    </row>
    <row r="129" spans="1:23" x14ac:dyDescent="0.25">
      <c r="A129" t="s">
        <v>450</v>
      </c>
      <c r="B129" t="s">
        <v>1494</v>
      </c>
      <c r="C129" s="2">
        <v>273</v>
      </c>
      <c r="D129" s="2" t="s">
        <v>32</v>
      </c>
      <c r="G129" s="20" t="s">
        <v>1209</v>
      </c>
      <c r="H129" s="20" t="s">
        <v>1210</v>
      </c>
      <c r="I129" s="2"/>
      <c r="J129" s="2"/>
      <c r="K129" s="2"/>
      <c r="P129" s="8"/>
      <c r="V129" s="8"/>
      <c r="W129" s="8"/>
    </row>
    <row r="130" spans="1:23" x14ac:dyDescent="0.25">
      <c r="A130" t="s">
        <v>474</v>
      </c>
      <c r="B130" t="s">
        <v>1495</v>
      </c>
      <c r="C130" s="2">
        <v>269</v>
      </c>
      <c r="D130" s="2" t="s">
        <v>32</v>
      </c>
      <c r="G130" s="20" t="s">
        <v>1209</v>
      </c>
      <c r="H130" s="20" t="s">
        <v>1210</v>
      </c>
      <c r="I130" s="2"/>
      <c r="J130" s="2"/>
      <c r="K130" s="2"/>
      <c r="P130" s="8"/>
      <c r="V130" s="8"/>
      <c r="W130" s="8"/>
    </row>
    <row r="131" spans="1:23" x14ac:dyDescent="0.25">
      <c r="A131" t="s">
        <v>494</v>
      </c>
      <c r="B131" t="s">
        <v>1496</v>
      </c>
      <c r="C131" s="2">
        <v>288</v>
      </c>
      <c r="D131" s="2" t="s">
        <v>32</v>
      </c>
      <c r="I131" s="2"/>
      <c r="J131" s="2"/>
      <c r="K131" s="2"/>
      <c r="P131" s="8"/>
      <c r="V131" s="8"/>
      <c r="W131" s="8"/>
    </row>
    <row r="132" spans="1:23" x14ac:dyDescent="0.25">
      <c r="A132" t="s">
        <v>510</v>
      </c>
      <c r="B132" t="s">
        <v>1497</v>
      </c>
      <c r="C132" s="2">
        <v>292</v>
      </c>
      <c r="D132" s="2" t="s">
        <v>32</v>
      </c>
      <c r="I132" s="2"/>
      <c r="J132" s="2"/>
      <c r="K132" s="2"/>
      <c r="P132" s="8"/>
      <c r="V132" s="8"/>
      <c r="W132" s="8"/>
    </row>
    <row r="133" spans="1:23" x14ac:dyDescent="0.25">
      <c r="A133" t="s">
        <v>534</v>
      </c>
      <c r="B133" t="s">
        <v>1498</v>
      </c>
      <c r="C133" s="2">
        <v>283</v>
      </c>
      <c r="D133" s="2" t="s">
        <v>32</v>
      </c>
      <c r="I133" s="2"/>
      <c r="J133" s="2"/>
      <c r="K133" s="2"/>
      <c r="P133" s="8"/>
      <c r="V133" s="8"/>
      <c r="W133" s="8"/>
    </row>
    <row r="134" spans="1:23" x14ac:dyDescent="0.25">
      <c r="A134" t="s">
        <v>555</v>
      </c>
      <c r="B134" t="s">
        <v>1499</v>
      </c>
      <c r="C134" s="2">
        <v>309</v>
      </c>
      <c r="D134" s="2" t="s">
        <v>32</v>
      </c>
      <c r="I134" s="2"/>
      <c r="J134" s="2"/>
      <c r="K134" s="2"/>
      <c r="P134" s="8"/>
      <c r="V134" s="8"/>
      <c r="W134" s="8"/>
    </row>
    <row r="135" spans="1:23" x14ac:dyDescent="0.25">
      <c r="A135" t="s">
        <v>573</v>
      </c>
      <c r="B135" t="s">
        <v>1500</v>
      </c>
      <c r="C135" s="2">
        <v>298</v>
      </c>
      <c r="D135" s="2" t="s">
        <v>32</v>
      </c>
      <c r="I135" s="2"/>
      <c r="J135" s="2"/>
      <c r="K135" s="2"/>
      <c r="P135" s="8"/>
      <c r="V135" s="8"/>
      <c r="W135" s="8"/>
    </row>
    <row r="136" spans="1:23" x14ac:dyDescent="0.25">
      <c r="A136" t="s">
        <v>586</v>
      </c>
      <c r="B136" t="s">
        <v>1501</v>
      </c>
      <c r="C136" s="2">
        <v>288</v>
      </c>
      <c r="D136" s="2" t="s">
        <v>32</v>
      </c>
      <c r="I136" s="2"/>
      <c r="J136" s="2"/>
      <c r="K136" s="2"/>
      <c r="P136" s="8"/>
      <c r="V136" s="8"/>
      <c r="W136" s="8"/>
    </row>
    <row r="137" spans="1:23" x14ac:dyDescent="0.25">
      <c r="A137" t="s">
        <v>603</v>
      </c>
      <c r="B137" t="s">
        <v>1502</v>
      </c>
      <c r="C137" s="2">
        <v>287</v>
      </c>
      <c r="D137" s="2" t="s">
        <v>32</v>
      </c>
      <c r="I137" s="2"/>
      <c r="J137" s="2"/>
      <c r="K137" s="2"/>
      <c r="P137" s="8"/>
      <c r="V137" s="8"/>
      <c r="W137" s="8"/>
    </row>
    <row r="138" spans="1:23" x14ac:dyDescent="0.25">
      <c r="A138" t="s">
        <v>629</v>
      </c>
      <c r="B138" t="s">
        <v>1503</v>
      </c>
      <c r="C138" s="2">
        <v>283</v>
      </c>
      <c r="D138" s="2" t="s">
        <v>32</v>
      </c>
      <c r="G138" s="20" t="s">
        <v>1209</v>
      </c>
      <c r="H138" s="20" t="s">
        <v>1210</v>
      </c>
      <c r="I138" s="2"/>
      <c r="J138" s="2"/>
      <c r="K138" s="2"/>
      <c r="P138" s="8"/>
      <c r="V138" s="8"/>
      <c r="W138" s="8"/>
    </row>
    <row r="139" spans="1:23" x14ac:dyDescent="0.25">
      <c r="A139" t="s">
        <v>646</v>
      </c>
      <c r="B139" t="s">
        <v>1504</v>
      </c>
      <c r="C139" s="2">
        <v>290</v>
      </c>
      <c r="D139" s="2" t="s">
        <v>32</v>
      </c>
      <c r="G139" s="20" t="s">
        <v>1209</v>
      </c>
      <c r="H139" s="20" t="s">
        <v>1210</v>
      </c>
      <c r="I139" s="2"/>
      <c r="J139" s="2"/>
      <c r="K139" s="2"/>
      <c r="P139" s="8"/>
      <c r="V139" s="8"/>
      <c r="W139" s="8"/>
    </row>
    <row r="140" spans="1:23" x14ac:dyDescent="0.25">
      <c r="A140" t="s">
        <v>670</v>
      </c>
      <c r="B140" t="s">
        <v>1505</v>
      </c>
      <c r="C140" s="2">
        <v>289</v>
      </c>
      <c r="D140" s="2" t="s">
        <v>32</v>
      </c>
      <c r="G140" s="20" t="s">
        <v>1209</v>
      </c>
      <c r="H140" s="20" t="s">
        <v>1210</v>
      </c>
      <c r="I140" s="2"/>
      <c r="J140" s="2"/>
      <c r="K140" s="2"/>
      <c r="P140" s="8"/>
      <c r="V140" s="8"/>
      <c r="W140" s="8"/>
    </row>
    <row r="141" spans="1:23" x14ac:dyDescent="0.25">
      <c r="A141" t="s">
        <v>695</v>
      </c>
      <c r="B141" t="s">
        <v>1506</v>
      </c>
      <c r="C141" s="2">
        <v>279</v>
      </c>
      <c r="D141" s="2" t="s">
        <v>32</v>
      </c>
      <c r="G141" s="20" t="s">
        <v>1209</v>
      </c>
      <c r="H141" s="20" t="s">
        <v>1210</v>
      </c>
      <c r="I141" s="2"/>
      <c r="J141" s="2"/>
      <c r="K141" s="2"/>
      <c r="P141" s="8"/>
      <c r="V141" s="8"/>
      <c r="W141" s="8"/>
    </row>
    <row r="142" spans="1:23" x14ac:dyDescent="0.25">
      <c r="A142" t="s">
        <v>715</v>
      </c>
      <c r="B142" t="s">
        <v>1507</v>
      </c>
      <c r="C142" s="2">
        <v>289</v>
      </c>
      <c r="D142" s="2" t="s">
        <v>32</v>
      </c>
      <c r="G142" s="20" t="s">
        <v>1209</v>
      </c>
      <c r="H142" s="20" t="s">
        <v>1210</v>
      </c>
      <c r="I142" s="2"/>
      <c r="J142" s="2"/>
      <c r="K142" s="2"/>
      <c r="P142" s="8"/>
      <c r="V142" s="8"/>
      <c r="W142" s="8"/>
    </row>
    <row r="143" spans="1:23" x14ac:dyDescent="0.25">
      <c r="A143" t="s">
        <v>740</v>
      </c>
      <c r="B143" t="s">
        <v>1508</v>
      </c>
      <c r="C143" s="2">
        <v>283</v>
      </c>
      <c r="D143" s="2" t="s">
        <v>32</v>
      </c>
      <c r="G143" s="20" t="s">
        <v>1209</v>
      </c>
      <c r="H143" s="20" t="s">
        <v>1210</v>
      </c>
      <c r="I143" s="2"/>
      <c r="J143" s="2"/>
      <c r="K143" s="2"/>
      <c r="P143" s="8"/>
      <c r="V143" s="8"/>
      <c r="W143" s="8"/>
    </row>
    <row r="144" spans="1:23" x14ac:dyDescent="0.25">
      <c r="A144" t="s">
        <v>760</v>
      </c>
      <c r="B144" t="s">
        <v>1509</v>
      </c>
      <c r="C144" s="2">
        <v>288</v>
      </c>
      <c r="D144" s="2" t="s">
        <v>32</v>
      </c>
      <c r="G144" s="20" t="s">
        <v>1209</v>
      </c>
      <c r="H144" s="20" t="s">
        <v>1210</v>
      </c>
      <c r="I144" s="2"/>
      <c r="J144" s="2"/>
      <c r="K144" s="2"/>
      <c r="P144" s="8"/>
      <c r="V144" s="8"/>
      <c r="W144" s="8"/>
    </row>
    <row r="145" spans="1:23" x14ac:dyDescent="0.25">
      <c r="A145" t="s">
        <v>783</v>
      </c>
      <c r="B145" t="s">
        <v>1510</v>
      </c>
      <c r="C145" s="2">
        <v>287</v>
      </c>
      <c r="D145" s="2" t="s">
        <v>32</v>
      </c>
      <c r="G145" s="20" t="s">
        <v>1209</v>
      </c>
      <c r="H145" s="20" t="s">
        <v>1210</v>
      </c>
      <c r="I145" s="2"/>
      <c r="J145" s="2"/>
      <c r="K145" s="2"/>
      <c r="P145" s="8"/>
      <c r="V145" s="8"/>
      <c r="W145" s="8"/>
    </row>
    <row r="146" spans="1:23" x14ac:dyDescent="0.25">
      <c r="A146" t="s">
        <v>804</v>
      </c>
      <c r="B146" t="s">
        <v>1511</v>
      </c>
      <c r="C146" s="2">
        <v>273</v>
      </c>
      <c r="D146" s="2" t="s">
        <v>32</v>
      </c>
      <c r="G146" s="20" t="s">
        <v>1209</v>
      </c>
      <c r="H146" s="20" t="s">
        <v>1210</v>
      </c>
      <c r="I146" s="2"/>
      <c r="J146" s="2"/>
      <c r="K146" s="2"/>
      <c r="P146" s="8"/>
      <c r="V146" s="8"/>
      <c r="W146" s="8"/>
    </row>
    <row r="147" spans="1:23" x14ac:dyDescent="0.25">
      <c r="A147" t="s">
        <v>828</v>
      </c>
      <c r="B147" t="s">
        <v>1512</v>
      </c>
      <c r="C147" s="2">
        <v>266</v>
      </c>
      <c r="D147" s="2" t="s">
        <v>32</v>
      </c>
      <c r="G147" s="20" t="s">
        <v>1209</v>
      </c>
      <c r="H147" s="20" t="s">
        <v>1210</v>
      </c>
      <c r="I147" s="2"/>
      <c r="J147" s="2"/>
      <c r="K147" s="2"/>
      <c r="P147" s="8"/>
      <c r="V147" s="8"/>
      <c r="W147" s="8"/>
    </row>
    <row r="148" spans="1:23" x14ac:dyDescent="0.25">
      <c r="A148" t="s">
        <v>843</v>
      </c>
      <c r="B148" t="s">
        <v>1513</v>
      </c>
      <c r="C148" s="2">
        <v>276</v>
      </c>
      <c r="D148" s="2" t="s">
        <v>32</v>
      </c>
      <c r="G148" s="20" t="s">
        <v>1209</v>
      </c>
      <c r="H148" s="20" t="s">
        <v>1210</v>
      </c>
      <c r="I148" s="2"/>
      <c r="J148" s="2"/>
      <c r="K148" s="2"/>
      <c r="P148" s="8"/>
      <c r="V148" s="8"/>
      <c r="W148" s="8"/>
    </row>
    <row r="149" spans="1:23" x14ac:dyDescent="0.25">
      <c r="A149" t="s">
        <v>869</v>
      </c>
      <c r="B149" t="s">
        <v>1514</v>
      </c>
      <c r="C149" s="2">
        <v>284</v>
      </c>
      <c r="D149" s="2" t="s">
        <v>32</v>
      </c>
      <c r="G149" s="20" t="s">
        <v>1209</v>
      </c>
      <c r="H149" s="20" t="s">
        <v>1210</v>
      </c>
      <c r="I149" s="2"/>
      <c r="J149" s="2"/>
      <c r="K149" s="2"/>
      <c r="P149" s="8"/>
      <c r="V149" s="8"/>
      <c r="W149" s="8"/>
    </row>
    <row r="150" spans="1:23" x14ac:dyDescent="0.25">
      <c r="A150" t="s">
        <v>890</v>
      </c>
      <c r="B150" t="s">
        <v>1515</v>
      </c>
      <c r="C150" s="2">
        <v>281</v>
      </c>
      <c r="D150" s="2" t="s">
        <v>32</v>
      </c>
      <c r="G150" s="20" t="s">
        <v>1209</v>
      </c>
      <c r="H150" s="20" t="s">
        <v>1210</v>
      </c>
      <c r="I150" s="2"/>
      <c r="J150" s="2"/>
      <c r="K150" s="2"/>
      <c r="P150" s="8"/>
      <c r="V150" s="8"/>
      <c r="W150" s="8"/>
    </row>
    <row r="151" spans="1:23" x14ac:dyDescent="0.25">
      <c r="A151" t="s">
        <v>913</v>
      </c>
      <c r="B151" t="s">
        <v>1516</v>
      </c>
      <c r="C151" s="2">
        <v>269</v>
      </c>
      <c r="D151" s="2" t="s">
        <v>32</v>
      </c>
      <c r="G151" s="20" t="s">
        <v>1209</v>
      </c>
      <c r="H151" s="20" t="s">
        <v>1210</v>
      </c>
      <c r="I151" s="2"/>
      <c r="J151" s="2"/>
      <c r="K151" s="2"/>
      <c r="P151" s="8"/>
      <c r="V151" s="8"/>
      <c r="W151" s="8"/>
    </row>
    <row r="152" spans="1:23" x14ac:dyDescent="0.25">
      <c r="A152" t="s">
        <v>937</v>
      </c>
      <c r="B152" t="s">
        <v>1517</v>
      </c>
      <c r="C152" s="2">
        <v>269</v>
      </c>
      <c r="D152" s="2" t="s">
        <v>32</v>
      </c>
      <c r="G152" s="20" t="s">
        <v>1209</v>
      </c>
      <c r="H152" s="20" t="s">
        <v>1210</v>
      </c>
      <c r="I152" s="2"/>
      <c r="J152" s="2"/>
      <c r="K152" s="2"/>
      <c r="P152" s="8"/>
      <c r="V152" s="8"/>
      <c r="W152" s="8"/>
    </row>
    <row r="153" spans="1:23" x14ac:dyDescent="0.25">
      <c r="A153" t="s">
        <v>958</v>
      </c>
      <c r="B153" t="s">
        <v>1518</v>
      </c>
      <c r="C153" s="2">
        <v>262</v>
      </c>
      <c r="D153" s="2" t="s">
        <v>32</v>
      </c>
      <c r="G153" s="20" t="s">
        <v>1209</v>
      </c>
      <c r="H153" s="20" t="s">
        <v>1210</v>
      </c>
      <c r="I153" s="2"/>
      <c r="J153" s="2"/>
      <c r="K153" s="2"/>
      <c r="P153" s="8"/>
      <c r="V153" s="8"/>
      <c r="W153" s="8"/>
    </row>
    <row r="154" spans="1:23" x14ac:dyDescent="0.25">
      <c r="A154" t="s">
        <v>981</v>
      </c>
      <c r="B154" t="s">
        <v>1519</v>
      </c>
      <c r="C154" s="2">
        <v>262</v>
      </c>
      <c r="D154" s="2" t="s">
        <v>32</v>
      </c>
      <c r="G154" s="20" t="s">
        <v>1209</v>
      </c>
      <c r="H154" s="20" t="s">
        <v>1210</v>
      </c>
      <c r="I154" s="2"/>
      <c r="J154" s="2"/>
      <c r="K154" s="2"/>
      <c r="P154" s="8"/>
      <c r="V154" s="8"/>
      <c r="W154" s="8"/>
    </row>
    <row r="155" spans="1:23" x14ac:dyDescent="0.25">
      <c r="A155" t="s">
        <v>1004</v>
      </c>
      <c r="B155" t="s">
        <v>1520</v>
      </c>
      <c r="C155" s="2">
        <v>282</v>
      </c>
      <c r="D155" s="2" t="s">
        <v>32</v>
      </c>
      <c r="G155" s="20" t="s">
        <v>1209</v>
      </c>
      <c r="H155" s="20" t="s">
        <v>1210</v>
      </c>
      <c r="I155" s="2"/>
      <c r="J155" s="2"/>
      <c r="K155" s="2"/>
      <c r="P155" s="8"/>
      <c r="V155" s="8"/>
      <c r="W155" s="8"/>
    </row>
    <row r="156" spans="1:23" x14ac:dyDescent="0.25">
      <c r="A156" t="s">
        <v>1025</v>
      </c>
      <c r="B156" t="s">
        <v>1521</v>
      </c>
      <c r="C156" s="2">
        <v>265</v>
      </c>
      <c r="D156" s="2" t="s">
        <v>32</v>
      </c>
      <c r="G156" s="20" t="s">
        <v>1209</v>
      </c>
      <c r="H156" s="20" t="s">
        <v>1210</v>
      </c>
      <c r="I156" s="2"/>
      <c r="J156" s="2"/>
      <c r="K156" s="2"/>
      <c r="P156" s="8"/>
      <c r="V156" s="8"/>
      <c r="W156" s="8"/>
    </row>
    <row r="157" spans="1:23" x14ac:dyDescent="0.25">
      <c r="A157" t="s">
        <v>1048</v>
      </c>
      <c r="B157" t="s">
        <v>1522</v>
      </c>
      <c r="C157" s="2">
        <v>265</v>
      </c>
      <c r="D157" s="2" t="s">
        <v>32</v>
      </c>
      <c r="G157" s="20" t="s">
        <v>1209</v>
      </c>
      <c r="H157" s="20" t="s">
        <v>1210</v>
      </c>
      <c r="I157" s="2"/>
      <c r="J157" s="2"/>
      <c r="K157" s="2"/>
      <c r="P157" s="8"/>
      <c r="V157" s="8"/>
      <c r="W157" s="8"/>
    </row>
    <row r="158" spans="1:23" x14ac:dyDescent="0.25">
      <c r="A158" t="s">
        <v>1073</v>
      </c>
      <c r="B158" t="s">
        <v>1523</v>
      </c>
      <c r="C158" s="2">
        <v>263</v>
      </c>
      <c r="D158" s="2" t="s">
        <v>32</v>
      </c>
      <c r="G158" s="20" t="s">
        <v>1209</v>
      </c>
      <c r="H158" s="20" t="s">
        <v>1210</v>
      </c>
      <c r="I158" s="2"/>
      <c r="J158" s="2"/>
      <c r="K158" s="2"/>
      <c r="P158" s="8"/>
      <c r="V158" s="8"/>
      <c r="W158" s="8"/>
    </row>
    <row r="159" spans="1:23" x14ac:dyDescent="0.25">
      <c r="A159" t="s">
        <v>1091</v>
      </c>
      <c r="B159" t="s">
        <v>1524</v>
      </c>
      <c r="C159" s="2">
        <v>277</v>
      </c>
      <c r="D159" s="2" t="s">
        <v>32</v>
      </c>
      <c r="G159" s="20" t="s">
        <v>1209</v>
      </c>
      <c r="H159" s="20" t="s">
        <v>1210</v>
      </c>
      <c r="I159" s="2"/>
      <c r="J159" s="2"/>
      <c r="K159" s="2"/>
      <c r="P159" s="8"/>
      <c r="V159" s="8"/>
      <c r="W159" s="8"/>
    </row>
    <row r="160" spans="1:23" x14ac:dyDescent="0.25">
      <c r="A160" t="s">
        <v>1117</v>
      </c>
      <c r="B160" t="s">
        <v>1525</v>
      </c>
      <c r="C160" s="2">
        <v>280</v>
      </c>
      <c r="D160" s="2" t="s">
        <v>32</v>
      </c>
      <c r="G160" s="20" t="s">
        <v>1209</v>
      </c>
      <c r="H160" s="20" t="s">
        <v>1210</v>
      </c>
      <c r="I160" s="2"/>
      <c r="J160" s="2"/>
      <c r="K160" s="2"/>
      <c r="P160" s="8"/>
      <c r="V160" s="8"/>
      <c r="W160" s="8"/>
    </row>
    <row r="161" spans="1:23" x14ac:dyDescent="0.25">
      <c r="A161" t="s">
        <v>1136</v>
      </c>
      <c r="B161" t="s">
        <v>1526</v>
      </c>
      <c r="C161" s="2">
        <v>283</v>
      </c>
      <c r="D161" s="2" t="s">
        <v>32</v>
      </c>
      <c r="G161" s="20" t="s">
        <v>1209</v>
      </c>
      <c r="H161" s="20" t="s">
        <v>1210</v>
      </c>
      <c r="I161" s="2"/>
      <c r="J161" s="2"/>
      <c r="K161" s="2"/>
      <c r="P161" s="8"/>
      <c r="V161" s="8"/>
      <c r="W161" s="8"/>
    </row>
    <row r="162" spans="1:23" x14ac:dyDescent="0.25">
      <c r="A162" t="s">
        <v>1158</v>
      </c>
      <c r="B162" t="s">
        <v>1527</v>
      </c>
      <c r="C162" s="2">
        <v>269</v>
      </c>
      <c r="D162" s="2" t="s">
        <v>32</v>
      </c>
      <c r="G162" s="20" t="s">
        <v>1209</v>
      </c>
      <c r="H162" s="20" t="s">
        <v>1210</v>
      </c>
      <c r="I162" s="2"/>
      <c r="J162" s="2"/>
      <c r="K162" s="2"/>
      <c r="P162" s="8"/>
      <c r="V162" s="8"/>
      <c r="W162" s="8"/>
    </row>
    <row r="163" spans="1:23" x14ac:dyDescent="0.25">
      <c r="A163" t="s">
        <v>1177</v>
      </c>
      <c r="B163" t="s">
        <v>1528</v>
      </c>
      <c r="C163" s="2">
        <v>269</v>
      </c>
      <c r="D163" s="2" t="s">
        <v>32</v>
      </c>
      <c r="G163" s="20" t="s">
        <v>1209</v>
      </c>
      <c r="H163" s="20" t="s">
        <v>1210</v>
      </c>
      <c r="I163" s="2"/>
      <c r="J163" s="2"/>
      <c r="K163" s="2"/>
      <c r="P163" s="8"/>
      <c r="V163" s="8"/>
      <c r="W163" s="8"/>
    </row>
    <row r="164" spans="1:23" x14ac:dyDescent="0.25">
      <c r="A164" t="s">
        <v>55</v>
      </c>
      <c r="B164" t="s">
        <v>1529</v>
      </c>
      <c r="C164" s="2">
        <v>119</v>
      </c>
      <c r="D164" s="2" t="s">
        <v>56</v>
      </c>
      <c r="I164" s="2"/>
      <c r="J164" s="2"/>
      <c r="K164" s="2"/>
      <c r="P164" s="8"/>
      <c r="V164" s="8"/>
      <c r="W164" s="8"/>
    </row>
    <row r="165" spans="1:23" x14ac:dyDescent="0.25">
      <c r="A165" t="s">
        <v>80</v>
      </c>
      <c r="B165" t="s">
        <v>1530</v>
      </c>
      <c r="C165" s="2">
        <v>184</v>
      </c>
      <c r="D165" s="2" t="s">
        <v>56</v>
      </c>
      <c r="I165" s="2"/>
      <c r="J165" s="2"/>
      <c r="K165" s="2"/>
      <c r="P165" s="8"/>
      <c r="V165" s="8"/>
      <c r="W165" s="8"/>
    </row>
    <row r="166" spans="1:23" x14ac:dyDescent="0.25">
      <c r="A166" t="s">
        <v>106</v>
      </c>
      <c r="B166" t="s">
        <v>1531</v>
      </c>
      <c r="C166" s="2">
        <v>138</v>
      </c>
      <c r="D166" s="2" t="s">
        <v>56</v>
      </c>
      <c r="I166" s="2"/>
      <c r="J166" s="2"/>
      <c r="K166" s="2"/>
      <c r="P166" s="8"/>
      <c r="V166" s="8"/>
      <c r="W166" s="8"/>
    </row>
    <row r="167" spans="1:23" x14ac:dyDescent="0.25">
      <c r="A167" t="s">
        <v>125</v>
      </c>
      <c r="B167" t="s">
        <v>1532</v>
      </c>
      <c r="C167" s="2">
        <v>153</v>
      </c>
      <c r="D167" s="2" t="s">
        <v>56</v>
      </c>
      <c r="I167" s="2"/>
      <c r="J167" s="2"/>
      <c r="K167" s="2"/>
      <c r="P167" s="8"/>
      <c r="V167" s="8"/>
      <c r="W167" s="8"/>
    </row>
    <row r="168" spans="1:23" x14ac:dyDescent="0.25">
      <c r="A168" t="s">
        <v>155</v>
      </c>
      <c r="B168" t="s">
        <v>1533</v>
      </c>
      <c r="C168" s="2">
        <v>155</v>
      </c>
      <c r="D168" s="2" t="s">
        <v>56</v>
      </c>
      <c r="I168" s="2"/>
      <c r="J168" s="2"/>
      <c r="K168" s="2"/>
      <c r="P168" s="8"/>
      <c r="V168" s="8"/>
      <c r="W168" s="8"/>
    </row>
    <row r="169" spans="1:23" x14ac:dyDescent="0.25">
      <c r="A169" t="s">
        <v>170</v>
      </c>
      <c r="B169" t="s">
        <v>1534</v>
      </c>
      <c r="C169" s="2">
        <v>169</v>
      </c>
      <c r="D169" s="2" t="s">
        <v>56</v>
      </c>
      <c r="I169" s="2"/>
      <c r="J169" s="2"/>
      <c r="K169" s="2"/>
      <c r="P169" s="8"/>
      <c r="V169" s="8"/>
      <c r="W169" s="8"/>
    </row>
    <row r="170" spans="1:23" x14ac:dyDescent="0.25">
      <c r="A170" t="s">
        <v>201</v>
      </c>
      <c r="B170" t="s">
        <v>1535</v>
      </c>
      <c r="C170" s="2">
        <v>131</v>
      </c>
      <c r="D170" s="2" t="s">
        <v>56</v>
      </c>
      <c r="I170" s="2"/>
      <c r="J170" s="2"/>
      <c r="K170" s="2"/>
      <c r="P170" s="8"/>
      <c r="V170" s="8"/>
      <c r="W170" s="8"/>
    </row>
    <row r="171" spans="1:23" x14ac:dyDescent="0.25">
      <c r="A171" t="s">
        <v>220</v>
      </c>
      <c r="B171" t="s">
        <v>1536</v>
      </c>
      <c r="C171" s="2">
        <v>119</v>
      </c>
      <c r="D171" s="2" t="s">
        <v>56</v>
      </c>
      <c r="I171" s="2"/>
      <c r="J171" s="2"/>
      <c r="K171" s="2"/>
      <c r="P171" s="8"/>
      <c r="V171" s="8"/>
      <c r="W171" s="8"/>
    </row>
    <row r="172" spans="1:23" x14ac:dyDescent="0.25">
      <c r="A172" t="s">
        <v>271</v>
      </c>
      <c r="B172" t="s">
        <v>1537</v>
      </c>
      <c r="C172" s="2">
        <v>184</v>
      </c>
      <c r="D172" s="2" t="s">
        <v>56</v>
      </c>
      <c r="I172" s="2"/>
      <c r="J172" s="2"/>
      <c r="K172" s="2"/>
      <c r="P172" s="8"/>
      <c r="V172" s="8"/>
      <c r="W172" s="8"/>
    </row>
    <row r="173" spans="1:23" x14ac:dyDescent="0.25">
      <c r="A173" t="s">
        <v>336</v>
      </c>
      <c r="B173" t="s">
        <v>1538</v>
      </c>
      <c r="C173" s="2">
        <v>323</v>
      </c>
      <c r="D173" s="2" t="s">
        <v>56</v>
      </c>
      <c r="I173" s="2"/>
      <c r="J173" s="2"/>
      <c r="K173" s="2"/>
      <c r="P173" s="8"/>
      <c r="V173" s="8"/>
      <c r="W173" s="8"/>
    </row>
    <row r="174" spans="1:23" x14ac:dyDescent="0.25">
      <c r="A174" t="s">
        <v>344</v>
      </c>
      <c r="B174" t="s">
        <v>1539</v>
      </c>
      <c r="C174" s="2">
        <v>292</v>
      </c>
      <c r="D174" s="2" t="s">
        <v>56</v>
      </c>
      <c r="I174" s="2"/>
      <c r="J174" s="2"/>
      <c r="K174" s="2"/>
      <c r="P174" s="8"/>
      <c r="V174" s="8"/>
      <c r="W174" s="8"/>
    </row>
    <row r="175" spans="1:23" x14ac:dyDescent="0.25">
      <c r="A175" t="s">
        <v>454</v>
      </c>
      <c r="B175" t="s">
        <v>1540</v>
      </c>
      <c r="C175" s="2">
        <v>120</v>
      </c>
      <c r="D175" s="2" t="s">
        <v>56</v>
      </c>
      <c r="I175" s="2"/>
      <c r="J175" s="2"/>
      <c r="K175" s="2"/>
      <c r="P175" s="8"/>
      <c r="V175" s="8"/>
      <c r="W175" s="8"/>
    </row>
    <row r="176" spans="1:23" x14ac:dyDescent="0.25">
      <c r="A176" t="s">
        <v>471</v>
      </c>
      <c r="B176" t="s">
        <v>1541</v>
      </c>
      <c r="C176" s="2">
        <v>122</v>
      </c>
      <c r="D176" s="2" t="s">
        <v>56</v>
      </c>
      <c r="I176" s="2"/>
      <c r="J176" s="2"/>
      <c r="K176" s="2"/>
      <c r="P176" s="8"/>
      <c r="V176" s="8"/>
      <c r="W176" s="8"/>
    </row>
    <row r="177" spans="1:23" x14ac:dyDescent="0.25">
      <c r="A177" t="s">
        <v>530</v>
      </c>
      <c r="B177" t="s">
        <v>1542</v>
      </c>
      <c r="C177" s="2">
        <v>119</v>
      </c>
      <c r="D177" s="2" t="s">
        <v>56</v>
      </c>
      <c r="I177" s="2"/>
      <c r="J177" s="2"/>
      <c r="K177" s="2"/>
      <c r="P177" s="8"/>
      <c r="V177" s="8"/>
      <c r="W177" s="8"/>
    </row>
    <row r="178" spans="1:23" x14ac:dyDescent="0.25">
      <c r="A178" t="s">
        <v>552</v>
      </c>
      <c r="B178" t="s">
        <v>1543</v>
      </c>
      <c r="C178" s="2">
        <v>113</v>
      </c>
      <c r="D178" s="2" t="s">
        <v>56</v>
      </c>
      <c r="I178" s="2"/>
      <c r="J178" s="2"/>
      <c r="K178" s="2"/>
      <c r="P178" s="8"/>
      <c r="V178" s="8"/>
      <c r="W178" s="8"/>
    </row>
    <row r="179" spans="1:23" x14ac:dyDescent="0.25">
      <c r="A179" t="s">
        <v>570</v>
      </c>
      <c r="B179" t="s">
        <v>1544</v>
      </c>
      <c r="C179" s="2">
        <v>129</v>
      </c>
      <c r="D179" s="2" t="s">
        <v>56</v>
      </c>
      <c r="I179" s="2"/>
      <c r="J179" s="2"/>
      <c r="K179" s="2"/>
      <c r="P179" s="8"/>
      <c r="V179" s="8"/>
      <c r="W179" s="8"/>
    </row>
    <row r="180" spans="1:23" x14ac:dyDescent="0.25">
      <c r="A180" t="s">
        <v>589</v>
      </c>
      <c r="B180" t="s">
        <v>1545</v>
      </c>
      <c r="C180" s="2">
        <v>116</v>
      </c>
      <c r="D180" s="2" t="s">
        <v>56</v>
      </c>
      <c r="I180" s="2"/>
      <c r="J180" s="2"/>
      <c r="K180" s="2"/>
      <c r="P180" s="8"/>
      <c r="V180" s="8"/>
      <c r="W180" s="8"/>
    </row>
    <row r="181" spans="1:23" x14ac:dyDescent="0.25">
      <c r="A181" t="s">
        <v>605</v>
      </c>
      <c r="B181" t="s">
        <v>1546</v>
      </c>
      <c r="C181" s="2">
        <v>119</v>
      </c>
      <c r="D181" s="2" t="s">
        <v>56</v>
      </c>
      <c r="I181" s="2"/>
      <c r="J181" s="2"/>
      <c r="K181" s="2"/>
      <c r="P181" s="8"/>
      <c r="V181" s="8"/>
      <c r="W181" s="8"/>
    </row>
    <row r="182" spans="1:23" x14ac:dyDescent="0.25">
      <c r="A182" t="s">
        <v>625</v>
      </c>
      <c r="B182" t="s">
        <v>1547</v>
      </c>
      <c r="C182" s="2">
        <v>132</v>
      </c>
      <c r="D182" s="2" t="s">
        <v>56</v>
      </c>
      <c r="I182" s="2"/>
      <c r="J182" s="2"/>
      <c r="K182" s="2"/>
      <c r="P182" s="8"/>
      <c r="V182" s="8"/>
      <c r="W182" s="8"/>
    </row>
    <row r="183" spans="1:23" x14ac:dyDescent="0.25">
      <c r="A183" t="s">
        <v>650</v>
      </c>
      <c r="B183" t="s">
        <v>1548</v>
      </c>
      <c r="C183" s="2">
        <v>131</v>
      </c>
      <c r="D183" s="2" t="s">
        <v>56</v>
      </c>
      <c r="I183" s="2"/>
      <c r="J183" s="2"/>
      <c r="K183" s="2"/>
      <c r="P183" s="8"/>
      <c r="V183" s="8"/>
      <c r="W183" s="8"/>
    </row>
    <row r="184" spans="1:23" x14ac:dyDescent="0.25">
      <c r="A184" t="s">
        <v>674</v>
      </c>
      <c r="B184" t="s">
        <v>1549</v>
      </c>
      <c r="C184" s="2">
        <v>133</v>
      </c>
      <c r="D184" s="2" t="s">
        <v>56</v>
      </c>
      <c r="I184" s="2"/>
      <c r="J184" s="2"/>
      <c r="K184" s="2"/>
      <c r="P184" s="8"/>
      <c r="V184" s="8"/>
      <c r="W184" s="8"/>
    </row>
    <row r="185" spans="1:23" x14ac:dyDescent="0.25">
      <c r="A185" t="s">
        <v>691</v>
      </c>
      <c r="B185" t="s">
        <v>1550</v>
      </c>
      <c r="C185" s="2">
        <v>128</v>
      </c>
      <c r="D185" s="2" t="s">
        <v>56</v>
      </c>
      <c r="I185" s="2"/>
      <c r="J185" s="2"/>
      <c r="K185" s="2"/>
      <c r="P185" s="8"/>
      <c r="V185" s="8"/>
      <c r="W185" s="8"/>
    </row>
    <row r="186" spans="1:23" x14ac:dyDescent="0.25">
      <c r="A186" t="s">
        <v>719</v>
      </c>
      <c r="B186" t="s">
        <v>1551</v>
      </c>
      <c r="C186" s="2">
        <v>212</v>
      </c>
      <c r="D186" s="2" t="s">
        <v>56</v>
      </c>
      <c r="I186" s="2"/>
      <c r="J186" s="2"/>
      <c r="K186" s="2"/>
      <c r="P186" s="8"/>
      <c r="V186" s="8"/>
      <c r="W186" s="8"/>
    </row>
    <row r="187" spans="1:23" x14ac:dyDescent="0.25">
      <c r="A187" t="s">
        <v>736</v>
      </c>
      <c r="B187" t="s">
        <v>1552</v>
      </c>
      <c r="C187" s="2">
        <v>222</v>
      </c>
      <c r="D187" s="2" t="s">
        <v>56</v>
      </c>
      <c r="I187" s="2"/>
      <c r="J187" s="2"/>
      <c r="K187" s="2"/>
      <c r="P187" s="8"/>
      <c r="V187" s="8"/>
      <c r="W187" s="8"/>
    </row>
    <row r="188" spans="1:23" x14ac:dyDescent="0.25">
      <c r="A188" t="s">
        <v>780</v>
      </c>
      <c r="B188" t="s">
        <v>1553</v>
      </c>
      <c r="C188" s="2">
        <v>140</v>
      </c>
      <c r="D188" s="2" t="s">
        <v>56</v>
      </c>
      <c r="I188" s="2"/>
      <c r="J188" s="2"/>
      <c r="K188" s="2"/>
      <c r="P188" s="8"/>
      <c r="V188" s="8"/>
      <c r="W188" s="8"/>
    </row>
    <row r="189" spans="1:23" x14ac:dyDescent="0.25">
      <c r="A189" t="s">
        <v>808</v>
      </c>
      <c r="B189" t="s">
        <v>1554</v>
      </c>
      <c r="C189" s="2">
        <v>146</v>
      </c>
      <c r="D189" s="2" t="s">
        <v>56</v>
      </c>
      <c r="I189" s="2"/>
      <c r="J189" s="2"/>
      <c r="K189" s="2"/>
      <c r="P189" s="8"/>
      <c r="V189" s="8"/>
      <c r="W189" s="8"/>
    </row>
    <row r="190" spans="1:23" x14ac:dyDescent="0.25">
      <c r="A190" t="s">
        <v>824</v>
      </c>
      <c r="B190" t="s">
        <v>1555</v>
      </c>
      <c r="C190" s="2">
        <v>122</v>
      </c>
      <c r="D190" s="2" t="s">
        <v>56</v>
      </c>
      <c r="I190" s="2"/>
      <c r="J190" s="2"/>
      <c r="K190" s="2"/>
      <c r="P190" s="8"/>
      <c r="V190" s="8"/>
      <c r="W190" s="8"/>
    </row>
    <row r="191" spans="1:23" x14ac:dyDescent="0.25">
      <c r="A191" t="s">
        <v>874</v>
      </c>
      <c r="B191" t="s">
        <v>1556</v>
      </c>
      <c r="C191" s="2">
        <v>156</v>
      </c>
      <c r="D191" s="2" t="s">
        <v>56</v>
      </c>
      <c r="I191" s="2"/>
      <c r="J191" s="2"/>
      <c r="K191" s="2"/>
      <c r="P191" s="8"/>
      <c r="V191" s="8"/>
      <c r="W191" s="8"/>
    </row>
    <row r="192" spans="1:23" x14ac:dyDescent="0.25">
      <c r="A192" t="s">
        <v>894</v>
      </c>
      <c r="B192" t="s">
        <v>1557</v>
      </c>
      <c r="C192" s="2">
        <v>163</v>
      </c>
      <c r="D192" s="2" t="s">
        <v>56</v>
      </c>
      <c r="I192" s="2"/>
      <c r="J192" s="2"/>
      <c r="K192" s="2"/>
      <c r="P192" s="8"/>
      <c r="V192" s="8"/>
      <c r="W192" s="8"/>
    </row>
    <row r="193" spans="1:23" x14ac:dyDescent="0.25">
      <c r="A193" t="s">
        <v>915</v>
      </c>
      <c r="B193" t="s">
        <v>1558</v>
      </c>
      <c r="C193" s="2">
        <v>53</v>
      </c>
      <c r="D193" s="2" t="s">
        <v>56</v>
      </c>
      <c r="I193" s="2"/>
      <c r="J193" s="2"/>
      <c r="K193" s="2"/>
      <c r="P193" s="8"/>
      <c r="V193" s="8"/>
      <c r="W193" s="8"/>
    </row>
    <row r="194" spans="1:23" x14ac:dyDescent="0.25">
      <c r="A194" t="s">
        <v>918</v>
      </c>
      <c r="B194" t="s">
        <v>1559</v>
      </c>
      <c r="C194" s="2">
        <v>164</v>
      </c>
      <c r="D194" s="2" t="s">
        <v>56</v>
      </c>
      <c r="I194" s="2"/>
      <c r="J194" s="2"/>
      <c r="K194" s="2"/>
      <c r="P194" s="8"/>
      <c r="V194" s="8"/>
      <c r="W194" s="8"/>
    </row>
    <row r="195" spans="1:23" x14ac:dyDescent="0.25">
      <c r="A195" t="s">
        <v>933</v>
      </c>
      <c r="B195" t="s">
        <v>1560</v>
      </c>
      <c r="C195" s="2">
        <v>173</v>
      </c>
      <c r="D195" s="2" t="s">
        <v>56</v>
      </c>
      <c r="I195" s="2"/>
      <c r="J195" s="2"/>
      <c r="K195" s="2"/>
      <c r="P195" s="8"/>
      <c r="V195" s="8"/>
      <c r="W195" s="8"/>
    </row>
    <row r="196" spans="1:23" x14ac:dyDescent="0.25">
      <c r="A196" t="s">
        <v>961</v>
      </c>
      <c r="B196" t="s">
        <v>1561</v>
      </c>
      <c r="C196" s="2">
        <v>155</v>
      </c>
      <c r="D196" s="2" t="s">
        <v>56</v>
      </c>
      <c r="F196" s="1" t="s">
        <v>938</v>
      </c>
      <c r="I196" s="2"/>
      <c r="J196" s="2"/>
      <c r="K196" s="2"/>
      <c r="P196" s="8"/>
      <c r="V196" s="8"/>
      <c r="W196" s="8"/>
    </row>
    <row r="197" spans="1:23" x14ac:dyDescent="0.25">
      <c r="A197" t="s">
        <v>984</v>
      </c>
      <c r="B197" t="s">
        <v>1562</v>
      </c>
      <c r="C197" s="2">
        <v>187</v>
      </c>
      <c r="D197" s="2" t="s">
        <v>56</v>
      </c>
      <c r="F197" s="1" t="s">
        <v>803</v>
      </c>
      <c r="I197" s="2"/>
      <c r="J197" s="2"/>
      <c r="K197" s="2"/>
      <c r="P197" s="8"/>
      <c r="V197" s="8"/>
      <c r="W197" s="8"/>
    </row>
    <row r="198" spans="1:23" x14ac:dyDescent="0.25">
      <c r="A198" t="s">
        <v>1029</v>
      </c>
      <c r="B198" t="s">
        <v>1563</v>
      </c>
      <c r="C198" s="2">
        <v>149</v>
      </c>
      <c r="D198" s="2" t="s">
        <v>56</v>
      </c>
      <c r="F198" s="1" t="s">
        <v>348</v>
      </c>
      <c r="I198" s="2"/>
      <c r="J198" s="2"/>
      <c r="K198" s="2"/>
      <c r="P198" s="8"/>
      <c r="V198" s="8"/>
      <c r="W198" s="8"/>
    </row>
    <row r="199" spans="1:23" x14ac:dyDescent="0.25">
      <c r="A199" t="s">
        <v>1052</v>
      </c>
      <c r="B199" t="s">
        <v>1564</v>
      </c>
      <c r="C199" s="2">
        <v>149</v>
      </c>
      <c r="D199" s="2" t="s">
        <v>56</v>
      </c>
      <c r="F199" s="29" t="s">
        <v>1157</v>
      </c>
      <c r="I199" s="2"/>
      <c r="J199" s="2"/>
      <c r="K199" s="2"/>
      <c r="P199" s="8"/>
      <c r="V199" s="8"/>
      <c r="W199" s="8"/>
    </row>
    <row r="200" spans="1:23" x14ac:dyDescent="0.25">
      <c r="A200" t="s">
        <v>1069</v>
      </c>
      <c r="B200" t="s">
        <v>1565</v>
      </c>
      <c r="C200" s="2">
        <v>146</v>
      </c>
      <c r="D200" s="2" t="s">
        <v>56</v>
      </c>
      <c r="I200" s="2"/>
      <c r="J200" s="2"/>
      <c r="K200" s="2"/>
      <c r="P200" s="8"/>
      <c r="V200" s="8"/>
      <c r="W200" s="8"/>
    </row>
    <row r="201" spans="1:23" x14ac:dyDescent="0.25">
      <c r="A201" t="s">
        <v>1095</v>
      </c>
      <c r="B201" t="s">
        <v>1566</v>
      </c>
      <c r="C201" s="2">
        <v>268</v>
      </c>
      <c r="D201" s="2" t="s">
        <v>56</v>
      </c>
      <c r="I201" s="2"/>
      <c r="J201" s="2"/>
      <c r="K201" s="2"/>
      <c r="P201" s="8"/>
      <c r="V201" s="8"/>
      <c r="W201" s="8"/>
    </row>
    <row r="202" spans="1:23" x14ac:dyDescent="0.25">
      <c r="A202" t="s">
        <v>1113</v>
      </c>
      <c r="B202" t="s">
        <v>1567</v>
      </c>
      <c r="C202" s="2">
        <v>281</v>
      </c>
      <c r="D202" s="2" t="s">
        <v>56</v>
      </c>
      <c r="I202" s="2"/>
      <c r="J202" s="2"/>
      <c r="K202" s="2"/>
      <c r="P202" s="8"/>
      <c r="V202" s="8"/>
      <c r="W202" s="8"/>
    </row>
    <row r="203" spans="1:23" x14ac:dyDescent="0.25">
      <c r="A203" t="s">
        <v>1139</v>
      </c>
      <c r="B203" t="s">
        <v>1568</v>
      </c>
      <c r="C203" s="2">
        <v>207</v>
      </c>
      <c r="D203" s="2" t="s">
        <v>56</v>
      </c>
      <c r="I203" s="2"/>
      <c r="J203" s="2"/>
      <c r="K203" s="2"/>
      <c r="P203" s="8"/>
      <c r="V203" s="8"/>
      <c r="W203" s="8"/>
    </row>
    <row r="204" spans="1:23" x14ac:dyDescent="0.25">
      <c r="A204" t="s">
        <v>1162</v>
      </c>
      <c r="B204" t="s">
        <v>1569</v>
      </c>
      <c r="C204" s="2">
        <v>279</v>
      </c>
      <c r="D204" s="2" t="s">
        <v>56</v>
      </c>
      <c r="I204" s="2"/>
      <c r="J204" s="2"/>
      <c r="K204" s="2"/>
      <c r="P204" s="8"/>
      <c r="V204" s="8"/>
      <c r="W204" s="8"/>
    </row>
    <row r="205" spans="1:23" x14ac:dyDescent="0.25">
      <c r="A205" t="s">
        <v>1182</v>
      </c>
      <c r="B205" t="s">
        <v>1570</v>
      </c>
      <c r="C205" s="2">
        <v>115</v>
      </c>
      <c r="D205" s="2" t="s">
        <v>56</v>
      </c>
      <c r="I205" s="2"/>
      <c r="J205" s="2"/>
      <c r="K205" s="2"/>
      <c r="P205" s="8"/>
      <c r="V205" s="8"/>
      <c r="W205" s="8"/>
    </row>
    <row r="206" spans="1:23" x14ac:dyDescent="0.25">
      <c r="A206" t="s">
        <v>1183</v>
      </c>
      <c r="B206" t="s">
        <v>1571</v>
      </c>
      <c r="C206" s="2">
        <v>221</v>
      </c>
      <c r="D206" s="2" t="s">
        <v>56</v>
      </c>
      <c r="I206" s="2"/>
      <c r="J206" s="2"/>
      <c r="K206" s="2"/>
      <c r="P206" s="8"/>
      <c r="V206" s="8"/>
      <c r="W206" s="8"/>
    </row>
    <row r="207" spans="1:23" x14ac:dyDescent="0.25">
      <c r="A207" t="s">
        <v>26</v>
      </c>
      <c r="B207" t="s">
        <v>1572</v>
      </c>
      <c r="C207" s="2">
        <v>142</v>
      </c>
      <c r="D207" s="2" t="s">
        <v>27</v>
      </c>
      <c r="I207" s="2"/>
      <c r="J207" s="2"/>
      <c r="K207" s="2"/>
      <c r="P207" s="8"/>
      <c r="V207" s="8"/>
      <c r="W207" s="8"/>
    </row>
    <row r="208" spans="1:23" x14ac:dyDescent="0.25">
      <c r="A208" t="s">
        <v>57</v>
      </c>
      <c r="B208" t="s">
        <v>1573</v>
      </c>
      <c r="C208" s="2">
        <v>131</v>
      </c>
      <c r="D208" s="2" t="s">
        <v>27</v>
      </c>
      <c r="I208" s="2"/>
      <c r="J208" s="2"/>
      <c r="K208" s="2"/>
      <c r="P208" s="8"/>
      <c r="V208" s="8"/>
      <c r="W208" s="8"/>
    </row>
    <row r="209" spans="1:23" x14ac:dyDescent="0.25">
      <c r="A209" t="s">
        <v>79</v>
      </c>
      <c r="B209" t="s">
        <v>1574</v>
      </c>
      <c r="C209" s="2">
        <v>138</v>
      </c>
      <c r="D209" s="2" t="s">
        <v>27</v>
      </c>
      <c r="I209" s="2"/>
      <c r="J209" s="2"/>
      <c r="K209" s="2"/>
      <c r="P209" s="8"/>
      <c r="V209" s="8"/>
      <c r="W209" s="8"/>
    </row>
    <row r="210" spans="1:23" x14ac:dyDescent="0.25">
      <c r="A210" t="s">
        <v>105</v>
      </c>
      <c r="B210" t="s">
        <v>1575</v>
      </c>
      <c r="C210" s="2">
        <v>128</v>
      </c>
      <c r="D210" s="2" t="s">
        <v>27</v>
      </c>
      <c r="I210" s="2"/>
      <c r="J210" s="2"/>
      <c r="K210" s="2"/>
      <c r="P210" s="8"/>
      <c r="V210" s="8"/>
      <c r="W210" s="8"/>
    </row>
    <row r="211" spans="1:23" x14ac:dyDescent="0.25">
      <c r="A211" t="s">
        <v>126</v>
      </c>
      <c r="B211" t="s">
        <v>1576</v>
      </c>
      <c r="C211" s="2">
        <v>125</v>
      </c>
      <c r="D211" s="2" t="s">
        <v>27</v>
      </c>
      <c r="I211" s="2"/>
      <c r="J211" s="2"/>
      <c r="K211" s="2"/>
      <c r="P211" s="8"/>
      <c r="V211" s="8"/>
      <c r="W211" s="8"/>
    </row>
    <row r="212" spans="1:23" x14ac:dyDescent="0.25">
      <c r="A212" t="s">
        <v>154</v>
      </c>
      <c r="B212" t="s">
        <v>1577</v>
      </c>
      <c r="C212" s="2">
        <v>138</v>
      </c>
      <c r="D212" s="2" t="s">
        <v>27</v>
      </c>
      <c r="I212" s="2"/>
      <c r="J212" s="2"/>
      <c r="K212" s="2"/>
      <c r="P212" s="8"/>
      <c r="V212" s="8"/>
      <c r="W212" s="8"/>
    </row>
    <row r="213" spans="1:23" x14ac:dyDescent="0.25">
      <c r="A213" t="s">
        <v>171</v>
      </c>
      <c r="B213" t="s">
        <v>1578</v>
      </c>
      <c r="C213" s="2">
        <v>138</v>
      </c>
      <c r="D213" s="2" t="s">
        <v>27</v>
      </c>
      <c r="I213" s="2"/>
      <c r="J213" s="2"/>
      <c r="K213" s="2"/>
      <c r="P213" s="8"/>
      <c r="V213" s="8"/>
      <c r="W213" s="8"/>
    </row>
    <row r="214" spans="1:23" x14ac:dyDescent="0.25">
      <c r="A214" t="s">
        <v>200</v>
      </c>
      <c r="B214" t="s">
        <v>1579</v>
      </c>
      <c r="C214" s="2">
        <v>123</v>
      </c>
      <c r="D214" s="2" t="s">
        <v>27</v>
      </c>
      <c r="I214" s="2"/>
      <c r="J214" s="2"/>
      <c r="K214" s="2"/>
      <c r="P214" s="8"/>
      <c r="V214" s="8"/>
      <c r="W214" s="8"/>
    </row>
    <row r="215" spans="1:23" x14ac:dyDescent="0.25">
      <c r="A215" t="s">
        <v>221</v>
      </c>
      <c r="B215" t="s">
        <v>1580</v>
      </c>
      <c r="C215" s="2">
        <v>146</v>
      </c>
      <c r="D215" s="2" t="s">
        <v>27</v>
      </c>
      <c r="I215" s="2"/>
      <c r="J215" s="2"/>
      <c r="K215" s="2"/>
      <c r="P215" s="8"/>
      <c r="V215" s="8"/>
      <c r="W215" s="8"/>
    </row>
    <row r="216" spans="1:23" x14ac:dyDescent="0.25">
      <c r="A216" t="s">
        <v>247</v>
      </c>
      <c r="B216" t="s">
        <v>1581</v>
      </c>
      <c r="C216" s="2">
        <v>139</v>
      </c>
      <c r="D216" s="2" t="s">
        <v>27</v>
      </c>
      <c r="I216" s="2"/>
      <c r="J216" s="2"/>
      <c r="K216" s="2"/>
      <c r="P216" s="8"/>
      <c r="V216" s="8"/>
      <c r="W216" s="8"/>
    </row>
    <row r="217" spans="1:23" x14ac:dyDescent="0.25">
      <c r="A217" t="s">
        <v>270</v>
      </c>
      <c r="B217" t="s">
        <v>1582</v>
      </c>
      <c r="C217" s="2">
        <v>135</v>
      </c>
      <c r="D217" s="2" t="s">
        <v>27</v>
      </c>
      <c r="I217" s="2"/>
      <c r="J217" s="2"/>
      <c r="K217" s="2"/>
      <c r="P217" s="8"/>
      <c r="V217" s="8"/>
      <c r="W217" s="8"/>
    </row>
    <row r="218" spans="1:23" x14ac:dyDescent="0.25">
      <c r="A218" t="s">
        <v>369</v>
      </c>
      <c r="B218" t="s">
        <v>1583</v>
      </c>
      <c r="C218" s="2">
        <v>133</v>
      </c>
      <c r="D218" s="2" t="s">
        <v>27</v>
      </c>
      <c r="I218" s="2"/>
      <c r="J218" s="2"/>
      <c r="K218" s="2"/>
      <c r="P218" s="8"/>
      <c r="V218" s="8"/>
      <c r="W218" s="8"/>
    </row>
    <row r="219" spans="1:23" x14ac:dyDescent="0.25">
      <c r="A219" t="s">
        <v>390</v>
      </c>
      <c r="B219" t="s">
        <v>1584</v>
      </c>
      <c r="C219" s="2">
        <v>133</v>
      </c>
      <c r="D219" s="2" t="s">
        <v>27</v>
      </c>
      <c r="I219" s="2"/>
      <c r="J219" s="2"/>
      <c r="K219" s="2"/>
      <c r="P219" s="8"/>
      <c r="V219" s="8"/>
      <c r="W219" s="8"/>
    </row>
    <row r="220" spans="1:23" x14ac:dyDescent="0.25">
      <c r="A220" t="s">
        <v>409</v>
      </c>
      <c r="B220" t="s">
        <v>1585</v>
      </c>
      <c r="C220" s="2">
        <v>125</v>
      </c>
      <c r="D220" s="2" t="s">
        <v>27</v>
      </c>
      <c r="I220" s="2"/>
      <c r="J220" s="2"/>
      <c r="K220" s="2"/>
      <c r="P220" s="8"/>
      <c r="V220" s="8"/>
      <c r="W220" s="8"/>
    </row>
    <row r="221" spans="1:23" x14ac:dyDescent="0.25">
      <c r="A221" t="s">
        <v>429</v>
      </c>
      <c r="B221" t="s">
        <v>1586</v>
      </c>
      <c r="C221" s="2">
        <v>125</v>
      </c>
      <c r="D221" s="2" t="s">
        <v>27</v>
      </c>
      <c r="I221" s="2"/>
      <c r="J221" s="2"/>
      <c r="K221" s="2"/>
      <c r="P221" s="8"/>
      <c r="V221" s="8"/>
      <c r="W221" s="8"/>
    </row>
    <row r="222" spans="1:23" x14ac:dyDescent="0.25">
      <c r="A222" t="s">
        <v>453</v>
      </c>
      <c r="B222" t="s">
        <v>1587</v>
      </c>
      <c r="C222" s="2">
        <v>138</v>
      </c>
      <c r="D222" s="2" t="s">
        <v>27</v>
      </c>
      <c r="I222" s="2"/>
      <c r="J222" s="2"/>
      <c r="K222" s="2"/>
      <c r="P222" s="8"/>
      <c r="V222" s="8"/>
      <c r="W222" s="8"/>
    </row>
    <row r="223" spans="1:23" x14ac:dyDescent="0.25">
      <c r="A223" t="s">
        <v>531</v>
      </c>
      <c r="B223" t="s">
        <v>1588</v>
      </c>
      <c r="C223" s="2">
        <v>136</v>
      </c>
      <c r="D223" s="2" t="s">
        <v>27</v>
      </c>
      <c r="I223" s="2"/>
      <c r="J223" s="2"/>
      <c r="K223" s="2"/>
      <c r="P223" s="8"/>
      <c r="V223" s="8"/>
      <c r="W223" s="8"/>
    </row>
    <row r="224" spans="1:23" x14ac:dyDescent="0.25">
      <c r="A224" t="s">
        <v>626</v>
      </c>
      <c r="B224" t="s">
        <v>1589</v>
      </c>
      <c r="C224" s="2">
        <v>116</v>
      </c>
      <c r="D224" s="2" t="s">
        <v>27</v>
      </c>
      <c r="I224" s="2"/>
      <c r="J224" s="2"/>
      <c r="K224" s="2"/>
      <c r="P224" s="8"/>
      <c r="V224" s="8"/>
      <c r="W224" s="8"/>
    </row>
    <row r="225" spans="1:23" x14ac:dyDescent="0.25">
      <c r="A225" t="s">
        <v>649</v>
      </c>
      <c r="B225" t="s">
        <v>1590</v>
      </c>
      <c r="C225" s="2">
        <v>139</v>
      </c>
      <c r="D225" s="2" t="s">
        <v>27</v>
      </c>
      <c r="I225" s="2"/>
      <c r="J225" s="2"/>
      <c r="K225" s="2"/>
      <c r="P225" s="8"/>
      <c r="V225" s="8"/>
      <c r="W225" s="8"/>
    </row>
    <row r="226" spans="1:23" x14ac:dyDescent="0.25">
      <c r="A226" t="s">
        <v>673</v>
      </c>
      <c r="B226" t="s">
        <v>1591</v>
      </c>
      <c r="C226" s="2">
        <v>140</v>
      </c>
      <c r="D226" s="2" t="s">
        <v>27</v>
      </c>
      <c r="I226" s="2"/>
      <c r="J226" s="2"/>
      <c r="K226" s="2"/>
      <c r="P226" s="8"/>
      <c r="V226" s="8"/>
      <c r="W226" s="8"/>
    </row>
    <row r="227" spans="1:23" x14ac:dyDescent="0.25">
      <c r="A227" t="s">
        <v>692</v>
      </c>
      <c r="B227" t="s">
        <v>1592</v>
      </c>
      <c r="C227" s="2">
        <v>137</v>
      </c>
      <c r="D227" s="2" t="s">
        <v>27</v>
      </c>
      <c r="I227" s="2"/>
      <c r="J227" s="2"/>
      <c r="K227" s="2"/>
      <c r="P227" s="8"/>
      <c r="V227" s="8"/>
      <c r="W227" s="8"/>
    </row>
    <row r="228" spans="1:23" x14ac:dyDescent="0.25">
      <c r="A228" t="s">
        <v>718</v>
      </c>
      <c r="B228" t="s">
        <v>1593</v>
      </c>
      <c r="C228" s="2">
        <v>111</v>
      </c>
      <c r="D228" s="2" t="s">
        <v>27</v>
      </c>
      <c r="I228" s="2"/>
      <c r="J228" s="2"/>
      <c r="K228" s="2"/>
      <c r="P228" s="8"/>
      <c r="V228" s="8"/>
      <c r="W228" s="8"/>
    </row>
    <row r="229" spans="1:23" x14ac:dyDescent="0.25">
      <c r="A229" t="s">
        <v>737</v>
      </c>
      <c r="B229" t="s">
        <v>1594</v>
      </c>
      <c r="C229" s="2">
        <v>119</v>
      </c>
      <c r="D229" s="2" t="s">
        <v>27</v>
      </c>
      <c r="I229" s="2"/>
      <c r="J229" s="2"/>
      <c r="K229" s="2"/>
      <c r="P229" s="8"/>
      <c r="V229" s="8"/>
      <c r="W229" s="8"/>
    </row>
    <row r="230" spans="1:23" x14ac:dyDescent="0.25">
      <c r="A230" t="s">
        <v>781</v>
      </c>
      <c r="B230" t="s">
        <v>1595</v>
      </c>
      <c r="C230" s="2">
        <v>122</v>
      </c>
      <c r="D230" s="2" t="s">
        <v>27</v>
      </c>
      <c r="I230" s="2"/>
      <c r="J230" s="2"/>
      <c r="K230" s="2"/>
      <c r="P230" s="8"/>
      <c r="V230" s="8"/>
      <c r="W230" s="8"/>
    </row>
    <row r="231" spans="1:23" x14ac:dyDescent="0.25">
      <c r="A231" t="s">
        <v>807</v>
      </c>
      <c r="B231" t="s">
        <v>1596</v>
      </c>
      <c r="C231" s="2">
        <v>119</v>
      </c>
      <c r="D231" s="2" t="s">
        <v>27</v>
      </c>
      <c r="I231" s="2"/>
      <c r="J231" s="2"/>
      <c r="K231" s="2"/>
      <c r="P231" s="8"/>
      <c r="V231" s="8"/>
      <c r="W231" s="8"/>
    </row>
    <row r="232" spans="1:23" x14ac:dyDescent="0.25">
      <c r="A232" t="s">
        <v>825</v>
      </c>
      <c r="B232" t="s">
        <v>1597</v>
      </c>
      <c r="C232" s="2">
        <v>113</v>
      </c>
      <c r="D232" s="2" t="s">
        <v>27</v>
      </c>
      <c r="I232" s="2"/>
      <c r="J232" s="2"/>
      <c r="K232" s="2"/>
      <c r="P232" s="8"/>
      <c r="V232" s="8"/>
      <c r="W232" s="8"/>
    </row>
    <row r="233" spans="1:23" x14ac:dyDescent="0.25">
      <c r="A233" t="s">
        <v>873</v>
      </c>
      <c r="B233" t="s">
        <v>1598</v>
      </c>
      <c r="C233" s="2">
        <v>119</v>
      </c>
      <c r="D233" s="2" t="s">
        <v>27</v>
      </c>
      <c r="I233" s="2"/>
      <c r="J233" s="2"/>
      <c r="K233" s="2"/>
      <c r="P233" s="8"/>
      <c r="V233" s="8"/>
      <c r="W233" s="8"/>
    </row>
    <row r="234" spans="1:23" x14ac:dyDescent="0.25">
      <c r="A234" t="s">
        <v>893</v>
      </c>
      <c r="B234" t="s">
        <v>1599</v>
      </c>
      <c r="C234" s="2">
        <v>119</v>
      </c>
      <c r="D234" s="2" t="s">
        <v>27</v>
      </c>
      <c r="I234" s="2"/>
      <c r="J234" s="2"/>
      <c r="K234" s="2"/>
      <c r="P234" s="8"/>
      <c r="V234" s="8"/>
      <c r="W234" s="8"/>
    </row>
    <row r="235" spans="1:23" x14ac:dyDescent="0.25">
      <c r="A235" t="s">
        <v>917</v>
      </c>
      <c r="B235" t="s">
        <v>1600</v>
      </c>
      <c r="C235" s="2">
        <v>121</v>
      </c>
      <c r="D235" s="2" t="s">
        <v>27</v>
      </c>
      <c r="I235" s="2"/>
      <c r="J235" s="2"/>
      <c r="K235" s="2"/>
      <c r="P235" s="8"/>
      <c r="V235" s="8"/>
      <c r="W235" s="8"/>
    </row>
    <row r="236" spans="1:23" x14ac:dyDescent="0.25">
      <c r="A236" t="s">
        <v>934</v>
      </c>
      <c r="B236" t="s">
        <v>1601</v>
      </c>
      <c r="C236" s="2">
        <v>124</v>
      </c>
      <c r="D236" s="2" t="s">
        <v>27</v>
      </c>
      <c r="I236" s="2"/>
      <c r="J236" s="2"/>
      <c r="K236" s="2"/>
      <c r="P236" s="8"/>
      <c r="V236" s="8"/>
      <c r="W236" s="8"/>
    </row>
    <row r="237" spans="1:23" x14ac:dyDescent="0.25">
      <c r="A237" t="s">
        <v>1028</v>
      </c>
      <c r="B237" t="s">
        <v>1602</v>
      </c>
      <c r="C237" s="2">
        <v>125</v>
      </c>
      <c r="D237" s="2" t="s">
        <v>27</v>
      </c>
      <c r="I237" s="2"/>
      <c r="J237" s="2"/>
      <c r="K237" s="2"/>
      <c r="P237" s="8"/>
      <c r="V237" s="8"/>
      <c r="W237" s="8"/>
    </row>
    <row r="238" spans="1:23" x14ac:dyDescent="0.25">
      <c r="A238" t="s">
        <v>1051</v>
      </c>
      <c r="B238" t="s">
        <v>1603</v>
      </c>
      <c r="C238" s="2">
        <v>125</v>
      </c>
      <c r="D238" s="2" t="s">
        <v>27</v>
      </c>
      <c r="I238" s="2"/>
      <c r="J238" s="2"/>
      <c r="K238" s="2"/>
      <c r="P238" s="8"/>
      <c r="V238" s="8"/>
      <c r="W238" s="8"/>
    </row>
    <row r="239" spans="1:23" x14ac:dyDescent="0.25">
      <c r="A239" t="s">
        <v>1070</v>
      </c>
      <c r="B239" t="s">
        <v>1604</v>
      </c>
      <c r="C239" s="2">
        <v>116</v>
      </c>
      <c r="D239" s="2" t="s">
        <v>27</v>
      </c>
      <c r="I239" s="2"/>
      <c r="J239" s="2"/>
      <c r="K239" s="2"/>
      <c r="P239" s="8"/>
      <c r="V239" s="8"/>
      <c r="W239" s="8"/>
    </row>
    <row r="240" spans="1:23" x14ac:dyDescent="0.25">
      <c r="A240" t="s">
        <v>1094</v>
      </c>
      <c r="B240" t="s">
        <v>1605</v>
      </c>
      <c r="C240" s="2">
        <v>131</v>
      </c>
      <c r="D240" s="2" t="s">
        <v>27</v>
      </c>
      <c r="I240" s="2"/>
      <c r="J240" s="2"/>
      <c r="K240" s="2"/>
      <c r="P240" s="8"/>
      <c r="V240" s="8"/>
      <c r="W240" s="8"/>
    </row>
    <row r="241" spans="1:23" x14ac:dyDescent="0.25">
      <c r="A241" t="s">
        <v>1114</v>
      </c>
      <c r="B241" t="s">
        <v>1606</v>
      </c>
      <c r="C241" s="2">
        <v>123</v>
      </c>
      <c r="D241" s="2" t="s">
        <v>27</v>
      </c>
      <c r="I241" s="2"/>
      <c r="J241" s="2"/>
      <c r="K241" s="2"/>
      <c r="P241" s="8"/>
      <c r="V241" s="8"/>
      <c r="W241" s="8"/>
    </row>
    <row r="242" spans="1:23" x14ac:dyDescent="0.25">
      <c r="A242" t="s">
        <v>1181</v>
      </c>
      <c r="B242" t="s">
        <v>1607</v>
      </c>
      <c r="C242" s="2">
        <v>119</v>
      </c>
      <c r="D242" s="2" t="s">
        <v>27</v>
      </c>
      <c r="I242" s="2"/>
      <c r="J242" s="2"/>
      <c r="K242" s="2"/>
      <c r="P242" s="8"/>
      <c r="V242" s="8"/>
      <c r="W242" s="8"/>
    </row>
    <row r="243" spans="1:23" x14ac:dyDescent="0.25">
      <c r="A243" t="s">
        <v>28</v>
      </c>
      <c r="B243" t="s">
        <v>1608</v>
      </c>
      <c r="C243" s="2">
        <v>75</v>
      </c>
      <c r="D243" s="2" t="s">
        <v>29</v>
      </c>
      <c r="I243" s="2"/>
      <c r="J243" s="2"/>
      <c r="K243" s="2"/>
      <c r="P243" s="8"/>
      <c r="V243" s="8"/>
      <c r="W243" s="8"/>
    </row>
    <row r="244" spans="1:23" x14ac:dyDescent="0.25">
      <c r="A244" t="s">
        <v>58</v>
      </c>
      <c r="B244" t="s">
        <v>1609</v>
      </c>
      <c r="C244" s="2">
        <v>70</v>
      </c>
      <c r="D244" s="2" t="s">
        <v>29</v>
      </c>
      <c r="I244" s="2"/>
      <c r="J244" s="2"/>
      <c r="K244" s="2"/>
      <c r="P244" s="8"/>
      <c r="V244" s="8"/>
      <c r="W244" s="8"/>
    </row>
    <row r="245" spans="1:23" x14ac:dyDescent="0.25">
      <c r="A245" t="s">
        <v>78</v>
      </c>
      <c r="B245" t="s">
        <v>1610</v>
      </c>
      <c r="C245" s="2">
        <v>77</v>
      </c>
      <c r="D245" s="2" t="s">
        <v>29</v>
      </c>
      <c r="I245" s="2"/>
      <c r="J245" s="2"/>
      <c r="K245" s="2"/>
      <c r="P245" s="8"/>
      <c r="V245" s="8"/>
      <c r="W245" s="8"/>
    </row>
    <row r="246" spans="1:23" x14ac:dyDescent="0.25">
      <c r="A246" t="s">
        <v>104</v>
      </c>
      <c r="B246" t="s">
        <v>1611</v>
      </c>
      <c r="C246" s="2">
        <v>79</v>
      </c>
      <c r="D246" s="2" t="s">
        <v>29</v>
      </c>
      <c r="I246" s="2"/>
      <c r="J246" s="2"/>
      <c r="K246" s="2"/>
      <c r="P246" s="8"/>
      <c r="V246" s="8"/>
      <c r="W246" s="8"/>
    </row>
    <row r="247" spans="1:23" x14ac:dyDescent="0.25">
      <c r="A247" t="s">
        <v>127</v>
      </c>
      <c r="B247" t="s">
        <v>1612</v>
      </c>
      <c r="C247" s="2">
        <v>66</v>
      </c>
      <c r="D247" s="2" t="s">
        <v>29</v>
      </c>
      <c r="I247" s="2"/>
      <c r="J247" s="2"/>
      <c r="K247" s="2"/>
      <c r="P247" s="8"/>
      <c r="V247" s="8"/>
      <c r="W247" s="8"/>
    </row>
    <row r="248" spans="1:23" x14ac:dyDescent="0.25">
      <c r="A248" t="s">
        <v>222</v>
      </c>
      <c r="B248" t="s">
        <v>1613</v>
      </c>
      <c r="C248" s="2">
        <v>83</v>
      </c>
      <c r="D248" s="2" t="s">
        <v>29</v>
      </c>
      <c r="I248" s="2"/>
      <c r="J248" s="2"/>
      <c r="K248" s="2"/>
      <c r="P248" s="8"/>
      <c r="V248" s="8"/>
      <c r="W248" s="8"/>
    </row>
    <row r="249" spans="1:23" x14ac:dyDescent="0.25">
      <c r="A249" t="s">
        <v>269</v>
      </c>
      <c r="B249" t="s">
        <v>1614</v>
      </c>
      <c r="C249" s="2">
        <v>129</v>
      </c>
      <c r="D249" s="2" t="s">
        <v>29</v>
      </c>
      <c r="I249" s="2"/>
      <c r="J249" s="2"/>
      <c r="K249" s="2"/>
      <c r="P249" s="8"/>
      <c r="V249" s="8"/>
      <c r="W249" s="8"/>
    </row>
    <row r="250" spans="1:23" x14ac:dyDescent="0.25">
      <c r="A250" t="s">
        <v>410</v>
      </c>
      <c r="B250" t="s">
        <v>1615</v>
      </c>
      <c r="C250" s="2">
        <v>60</v>
      </c>
      <c r="D250" s="2" t="s">
        <v>29</v>
      </c>
      <c r="I250" s="2"/>
      <c r="J250" s="2"/>
      <c r="K250" s="2"/>
      <c r="P250" s="8"/>
      <c r="V250" s="8"/>
      <c r="W250" s="8"/>
    </row>
    <row r="251" spans="1:23" x14ac:dyDescent="0.25">
      <c r="A251" t="s">
        <v>430</v>
      </c>
      <c r="B251" t="s">
        <v>1616</v>
      </c>
      <c r="C251" s="2">
        <v>61</v>
      </c>
      <c r="D251" s="2" t="s">
        <v>29</v>
      </c>
      <c r="I251" s="2"/>
      <c r="J251" s="2"/>
      <c r="K251" s="2"/>
      <c r="P251" s="8"/>
      <c r="V251" s="8"/>
      <c r="W251" s="8"/>
    </row>
    <row r="252" spans="1:23" x14ac:dyDescent="0.25">
      <c r="A252" t="s">
        <v>451</v>
      </c>
      <c r="B252" t="s">
        <v>1617</v>
      </c>
      <c r="C252" s="2">
        <v>96</v>
      </c>
      <c r="D252" s="2" t="s">
        <v>29</v>
      </c>
      <c r="I252" s="2"/>
      <c r="J252" s="2"/>
      <c r="K252" s="2"/>
      <c r="P252" s="8"/>
      <c r="V252" s="8"/>
      <c r="W252" s="8"/>
    </row>
    <row r="253" spans="1:23" x14ac:dyDescent="0.25">
      <c r="A253" t="s">
        <v>452</v>
      </c>
      <c r="B253" t="s">
        <v>1618</v>
      </c>
      <c r="C253" s="2">
        <v>81</v>
      </c>
      <c r="D253" s="2" t="s">
        <v>29</v>
      </c>
      <c r="I253" s="2"/>
      <c r="J253" s="2"/>
      <c r="K253" s="2"/>
      <c r="P253" s="8"/>
      <c r="V253" s="8"/>
      <c r="W253" s="8"/>
    </row>
    <row r="254" spans="1:23" x14ac:dyDescent="0.25">
      <c r="A254" t="s">
        <v>472</v>
      </c>
      <c r="B254" t="s">
        <v>1619</v>
      </c>
      <c r="C254" s="2">
        <v>73</v>
      </c>
      <c r="D254" s="2" t="s">
        <v>29</v>
      </c>
      <c r="I254" s="2"/>
      <c r="J254" s="2"/>
      <c r="K254" s="2"/>
      <c r="P254" s="8"/>
      <c r="V254" s="8"/>
      <c r="W254" s="8"/>
    </row>
    <row r="255" spans="1:23" x14ac:dyDescent="0.25">
      <c r="A255" t="s">
        <v>496</v>
      </c>
      <c r="B255" t="s">
        <v>1620</v>
      </c>
      <c r="C255" s="2">
        <v>104</v>
      </c>
      <c r="D255" s="2" t="s">
        <v>29</v>
      </c>
      <c r="I255" s="2"/>
      <c r="J255" s="2"/>
      <c r="K255" s="2"/>
      <c r="P255" s="8"/>
      <c r="V255" s="8"/>
      <c r="W255" s="8"/>
    </row>
    <row r="256" spans="1:23" x14ac:dyDescent="0.25">
      <c r="A256" t="s">
        <v>508</v>
      </c>
      <c r="B256" t="s">
        <v>1621</v>
      </c>
      <c r="C256" s="2">
        <v>55</v>
      </c>
      <c r="D256" s="2" t="s">
        <v>29</v>
      </c>
      <c r="I256" s="2"/>
      <c r="J256" s="2"/>
      <c r="K256" s="2"/>
      <c r="P256" s="8"/>
      <c r="V256" s="8"/>
      <c r="W256" s="8"/>
    </row>
    <row r="257" spans="1:23" x14ac:dyDescent="0.25">
      <c r="A257" t="s">
        <v>553</v>
      </c>
      <c r="B257" t="s">
        <v>1622</v>
      </c>
      <c r="C257" s="2">
        <v>63</v>
      </c>
      <c r="D257" s="2" t="s">
        <v>29</v>
      </c>
      <c r="I257" s="2"/>
      <c r="J257" s="2"/>
      <c r="K257" s="2"/>
      <c r="P257" s="8"/>
      <c r="V257" s="8"/>
      <c r="W257" s="8"/>
    </row>
    <row r="258" spans="1:23" x14ac:dyDescent="0.25">
      <c r="A258" t="s">
        <v>588</v>
      </c>
      <c r="B258" t="s">
        <v>1623</v>
      </c>
      <c r="C258" s="2">
        <v>79</v>
      </c>
      <c r="D258" s="2" t="s">
        <v>29</v>
      </c>
      <c r="I258" s="2"/>
      <c r="J258" s="2"/>
      <c r="K258" s="2"/>
      <c r="P258" s="8"/>
      <c r="V258" s="8"/>
      <c r="W258" s="8"/>
    </row>
    <row r="259" spans="1:23" x14ac:dyDescent="0.25">
      <c r="A259" t="s">
        <v>627</v>
      </c>
      <c r="B259" t="s">
        <v>1624</v>
      </c>
      <c r="C259" s="2">
        <v>68</v>
      </c>
      <c r="D259" s="2" t="s">
        <v>29</v>
      </c>
      <c r="I259" s="2"/>
      <c r="J259" s="2"/>
      <c r="K259" s="2"/>
      <c r="P259" s="8"/>
      <c r="V259" s="8"/>
      <c r="W259" s="8"/>
    </row>
    <row r="260" spans="1:23" x14ac:dyDescent="0.25">
      <c r="A260" t="s">
        <v>648</v>
      </c>
      <c r="B260" t="s">
        <v>1625</v>
      </c>
      <c r="C260" s="2">
        <v>74</v>
      </c>
      <c r="D260" s="2" t="s">
        <v>29</v>
      </c>
      <c r="I260" s="2"/>
      <c r="J260" s="2"/>
      <c r="K260" s="2"/>
      <c r="P260" s="8"/>
      <c r="V260" s="8"/>
      <c r="W260" s="8"/>
    </row>
    <row r="261" spans="1:23" x14ac:dyDescent="0.25">
      <c r="A261" t="s">
        <v>672</v>
      </c>
      <c r="B261" t="s">
        <v>1626</v>
      </c>
      <c r="C261" s="2">
        <v>83</v>
      </c>
      <c r="D261" s="2" t="s">
        <v>29</v>
      </c>
      <c r="I261" s="2"/>
      <c r="J261" s="2"/>
      <c r="K261" s="2"/>
      <c r="P261" s="8"/>
      <c r="V261" s="8"/>
      <c r="W261" s="8"/>
    </row>
    <row r="262" spans="1:23" x14ac:dyDescent="0.25">
      <c r="A262" t="s">
        <v>693</v>
      </c>
      <c r="B262" t="s">
        <v>1627</v>
      </c>
      <c r="C262" s="2">
        <v>75</v>
      </c>
      <c r="D262" s="2" t="s">
        <v>29</v>
      </c>
      <c r="I262" s="2"/>
      <c r="J262" s="2"/>
      <c r="K262" s="2"/>
      <c r="P262" s="8"/>
      <c r="V262" s="8"/>
      <c r="W262" s="8"/>
    </row>
    <row r="263" spans="1:23" x14ac:dyDescent="0.25">
      <c r="A263" t="s">
        <v>717</v>
      </c>
      <c r="B263" t="s">
        <v>1628</v>
      </c>
      <c r="C263" s="2">
        <v>76</v>
      </c>
      <c r="D263" s="2" t="s">
        <v>29</v>
      </c>
      <c r="I263" s="2"/>
      <c r="J263" s="2"/>
      <c r="K263" s="2"/>
      <c r="P263" s="8"/>
      <c r="V263" s="8"/>
      <c r="W263" s="8"/>
    </row>
    <row r="264" spans="1:23" x14ac:dyDescent="0.25">
      <c r="A264" t="s">
        <v>738</v>
      </c>
      <c r="B264" t="s">
        <v>1629</v>
      </c>
      <c r="C264" s="2">
        <v>78</v>
      </c>
      <c r="D264" s="2" t="s">
        <v>29</v>
      </c>
      <c r="I264" s="2"/>
      <c r="J264" s="2"/>
      <c r="K264" s="2"/>
      <c r="P264" s="8"/>
      <c r="V264" s="8"/>
      <c r="W264" s="8"/>
    </row>
    <row r="265" spans="1:23" x14ac:dyDescent="0.25">
      <c r="A265" t="s">
        <v>806</v>
      </c>
      <c r="B265" t="s">
        <v>1630</v>
      </c>
      <c r="C265" s="2">
        <v>81</v>
      </c>
      <c r="D265" s="2" t="s">
        <v>29</v>
      </c>
      <c r="I265" s="2"/>
      <c r="J265" s="2"/>
      <c r="K265" s="2"/>
      <c r="P265" s="8"/>
      <c r="V265" s="8"/>
      <c r="W265" s="8"/>
    </row>
    <row r="266" spans="1:23" x14ac:dyDescent="0.25">
      <c r="A266" t="s">
        <v>826</v>
      </c>
      <c r="B266" t="s">
        <v>1631</v>
      </c>
      <c r="C266" s="2">
        <v>76</v>
      </c>
      <c r="D266" s="2" t="s">
        <v>29</v>
      </c>
      <c r="I266" s="2"/>
      <c r="J266" s="2"/>
      <c r="K266" s="2"/>
      <c r="P266" s="8"/>
      <c r="V266" s="8"/>
      <c r="W266" s="8"/>
    </row>
    <row r="267" spans="1:23" x14ac:dyDescent="0.25">
      <c r="A267" t="s">
        <v>872</v>
      </c>
      <c r="B267" t="s">
        <v>1632</v>
      </c>
      <c r="C267" s="2">
        <v>63</v>
      </c>
      <c r="D267" s="2" t="s">
        <v>29</v>
      </c>
      <c r="I267" s="2"/>
      <c r="J267" s="2"/>
      <c r="K267" s="2"/>
      <c r="P267" s="8"/>
      <c r="V267" s="8"/>
      <c r="W267" s="8"/>
    </row>
    <row r="268" spans="1:23" x14ac:dyDescent="0.25">
      <c r="A268" t="s">
        <v>892</v>
      </c>
      <c r="B268" t="s">
        <v>1633</v>
      </c>
      <c r="C268" s="2">
        <v>62</v>
      </c>
      <c r="D268" s="2" t="s">
        <v>29</v>
      </c>
      <c r="I268" s="2"/>
      <c r="J268" s="2"/>
      <c r="K268" s="2"/>
      <c r="P268" s="8"/>
      <c r="V268" s="8"/>
      <c r="W268" s="8"/>
    </row>
    <row r="269" spans="1:23" x14ac:dyDescent="0.25">
      <c r="A269" t="s">
        <v>916</v>
      </c>
      <c r="B269" t="s">
        <v>1634</v>
      </c>
      <c r="C269" s="2">
        <v>73</v>
      </c>
      <c r="D269" s="2" t="s">
        <v>29</v>
      </c>
      <c r="I269" s="2"/>
      <c r="J269" s="2"/>
      <c r="K269" s="2"/>
      <c r="P269" s="8"/>
      <c r="V269" s="8"/>
      <c r="W269" s="8"/>
    </row>
    <row r="270" spans="1:23" x14ac:dyDescent="0.25">
      <c r="A270" t="s">
        <v>1027</v>
      </c>
      <c r="B270" t="s">
        <v>1635</v>
      </c>
      <c r="C270" s="2">
        <v>68</v>
      </c>
      <c r="D270" s="2" t="s">
        <v>29</v>
      </c>
      <c r="I270" s="2"/>
      <c r="J270" s="2"/>
      <c r="K270" s="2"/>
      <c r="P270" s="8"/>
      <c r="V270" s="8"/>
      <c r="W270" s="8"/>
    </row>
    <row r="271" spans="1:23" x14ac:dyDescent="0.25">
      <c r="A271" t="s">
        <v>1050</v>
      </c>
      <c r="B271" t="s">
        <v>1636</v>
      </c>
      <c r="C271" s="2">
        <v>68</v>
      </c>
      <c r="D271" s="2" t="s">
        <v>29</v>
      </c>
      <c r="I271" s="2"/>
      <c r="J271" s="2"/>
      <c r="K271" s="2"/>
      <c r="P271" s="8"/>
      <c r="V271" s="8"/>
      <c r="W271" s="8"/>
    </row>
    <row r="272" spans="1:23" x14ac:dyDescent="0.25">
      <c r="A272" t="s">
        <v>1071</v>
      </c>
      <c r="B272" t="s">
        <v>1637</v>
      </c>
      <c r="C272" s="2">
        <v>70</v>
      </c>
      <c r="D272" s="2" t="s">
        <v>29</v>
      </c>
      <c r="I272" s="2"/>
      <c r="J272" s="2"/>
      <c r="K272" s="2"/>
      <c r="P272" s="8"/>
      <c r="V272" s="8"/>
      <c r="W272" s="8"/>
    </row>
    <row r="273" spans="1:23" x14ac:dyDescent="0.25">
      <c r="A273" t="s">
        <v>1093</v>
      </c>
      <c r="B273" t="s">
        <v>1638</v>
      </c>
      <c r="C273" s="2">
        <v>68</v>
      </c>
      <c r="D273" s="2" t="s">
        <v>29</v>
      </c>
      <c r="I273" s="2"/>
      <c r="J273" s="2"/>
      <c r="K273" s="2"/>
      <c r="P273" s="8"/>
      <c r="V273" s="8"/>
      <c r="W273" s="8"/>
    </row>
    <row r="274" spans="1:23" x14ac:dyDescent="0.25">
      <c r="A274" t="s">
        <v>1115</v>
      </c>
      <c r="B274" t="s">
        <v>1639</v>
      </c>
      <c r="C274" s="2">
        <v>63</v>
      </c>
      <c r="D274" s="2" t="s">
        <v>29</v>
      </c>
      <c r="I274" s="2"/>
      <c r="J274" s="2"/>
      <c r="K274" s="2"/>
      <c r="P274" s="8"/>
      <c r="V274" s="8"/>
      <c r="W274" s="8"/>
    </row>
    <row r="275" spans="1:23" x14ac:dyDescent="0.25">
      <c r="A275" t="s">
        <v>1138</v>
      </c>
      <c r="B275" t="s">
        <v>1640</v>
      </c>
      <c r="C275" s="2">
        <v>70</v>
      </c>
      <c r="D275" s="2" t="s">
        <v>29</v>
      </c>
      <c r="I275" s="2"/>
      <c r="J275" s="2"/>
      <c r="K275" s="2"/>
      <c r="P275" s="8"/>
      <c r="V275" s="8"/>
      <c r="W275" s="8"/>
    </row>
    <row r="276" spans="1:23" x14ac:dyDescent="0.25">
      <c r="A276" t="s">
        <v>1161</v>
      </c>
      <c r="B276" t="s">
        <v>1641</v>
      </c>
      <c r="C276" s="2">
        <v>75</v>
      </c>
      <c r="D276" s="2" t="s">
        <v>29</v>
      </c>
      <c r="I276" s="2"/>
      <c r="J276" s="2"/>
      <c r="K276" s="2"/>
      <c r="P276" s="8"/>
      <c r="V276" s="8"/>
      <c r="W276" s="8"/>
    </row>
    <row r="277" spans="1:23" x14ac:dyDescent="0.25">
      <c r="A277" t="s">
        <v>1180</v>
      </c>
      <c r="B277" t="s">
        <v>1642</v>
      </c>
      <c r="C277" s="2">
        <v>60</v>
      </c>
      <c r="D277" s="2" t="s">
        <v>29</v>
      </c>
      <c r="I277" s="2"/>
      <c r="J277" s="2"/>
      <c r="K277" s="2"/>
      <c r="P277" s="8"/>
      <c r="V277" s="8"/>
      <c r="W277" s="8"/>
    </row>
    <row r="278" spans="1:23" x14ac:dyDescent="0.25">
      <c r="A278" t="s">
        <v>44</v>
      </c>
      <c r="B278" t="s">
        <v>1643</v>
      </c>
      <c r="C278" s="2">
        <v>109</v>
      </c>
      <c r="D278" s="2" t="s">
        <v>45</v>
      </c>
      <c r="E278" s="10" t="s">
        <v>1211</v>
      </c>
      <c r="F278" s="10" t="s">
        <v>1213</v>
      </c>
      <c r="G278" s="20" t="s">
        <v>1212</v>
      </c>
      <c r="H278" s="20" t="s">
        <v>1214</v>
      </c>
      <c r="I278" s="2"/>
      <c r="J278" s="2"/>
      <c r="K278" s="2"/>
      <c r="P278" s="8"/>
      <c r="V278" s="8"/>
      <c r="W278" s="8"/>
    </row>
    <row r="279" spans="1:23" x14ac:dyDescent="0.25">
      <c r="A279" t="s">
        <v>70</v>
      </c>
      <c r="B279" t="s">
        <v>1644</v>
      </c>
      <c r="C279" s="2">
        <v>95</v>
      </c>
      <c r="D279" s="2" t="s">
        <v>45</v>
      </c>
      <c r="E279" s="10" t="s">
        <v>1211</v>
      </c>
      <c r="F279" s="10" t="s">
        <v>1213</v>
      </c>
      <c r="G279" s="20" t="s">
        <v>1212</v>
      </c>
      <c r="H279" s="20" t="s">
        <v>1214</v>
      </c>
      <c r="I279" s="2"/>
      <c r="J279" s="2"/>
      <c r="K279" s="2"/>
      <c r="P279" s="8"/>
      <c r="V279" s="8"/>
      <c r="W279" s="8"/>
    </row>
    <row r="280" spans="1:23" x14ac:dyDescent="0.25">
      <c r="A280" t="s">
        <v>71</v>
      </c>
      <c r="B280" t="s">
        <v>1645</v>
      </c>
      <c r="C280" s="2">
        <v>98</v>
      </c>
      <c r="D280" s="2" t="s">
        <v>45</v>
      </c>
      <c r="E280" s="10" t="s">
        <v>1211</v>
      </c>
      <c r="F280" s="10" t="s">
        <v>1213</v>
      </c>
      <c r="I280" s="2"/>
      <c r="J280" s="2"/>
      <c r="K280" s="2"/>
      <c r="P280" s="8"/>
      <c r="V280" s="8"/>
      <c r="W280" s="8"/>
    </row>
    <row r="281" spans="1:23" x14ac:dyDescent="0.25">
      <c r="A281" t="s">
        <v>140</v>
      </c>
      <c r="B281" t="s">
        <v>1646</v>
      </c>
      <c r="C281" s="2">
        <v>169</v>
      </c>
      <c r="D281" s="2" t="s">
        <v>45</v>
      </c>
      <c r="I281" s="2"/>
      <c r="J281" s="2"/>
      <c r="K281" s="2"/>
      <c r="P281" s="8"/>
      <c r="V281" s="8"/>
      <c r="W281" s="8"/>
    </row>
    <row r="282" spans="1:23" x14ac:dyDescent="0.25">
      <c r="A282" t="s">
        <v>141</v>
      </c>
      <c r="B282" t="s">
        <v>1647</v>
      </c>
      <c r="C282" s="2">
        <v>134</v>
      </c>
      <c r="D282" s="2" t="s">
        <v>45</v>
      </c>
      <c r="I282" s="2"/>
      <c r="J282" s="2"/>
      <c r="K282" s="2"/>
      <c r="P282" s="8"/>
      <c r="V282" s="8"/>
      <c r="W282" s="8"/>
    </row>
    <row r="283" spans="1:23" x14ac:dyDescent="0.25">
      <c r="A283" t="s">
        <v>182</v>
      </c>
      <c r="B283" t="s">
        <v>1648</v>
      </c>
      <c r="C283" s="2">
        <v>154</v>
      </c>
      <c r="D283" s="2" t="s">
        <v>45</v>
      </c>
      <c r="I283" s="2"/>
      <c r="J283" s="2"/>
      <c r="K283" s="2"/>
      <c r="P283" s="8"/>
      <c r="V283" s="8"/>
      <c r="W283" s="8"/>
    </row>
    <row r="284" spans="1:23" x14ac:dyDescent="0.25">
      <c r="A284" t="s">
        <v>183</v>
      </c>
      <c r="B284" t="s">
        <v>1649</v>
      </c>
      <c r="C284" s="2">
        <v>143</v>
      </c>
      <c r="D284" s="2" t="s">
        <v>45</v>
      </c>
      <c r="I284" s="2"/>
      <c r="J284" s="2"/>
      <c r="K284" s="2"/>
      <c r="P284" s="8"/>
      <c r="V284" s="8"/>
      <c r="W284" s="8"/>
    </row>
    <row r="285" spans="1:23" x14ac:dyDescent="0.25">
      <c r="A285" t="s">
        <v>234</v>
      </c>
      <c r="B285" t="s">
        <v>1650</v>
      </c>
      <c r="C285" s="2">
        <v>144</v>
      </c>
      <c r="D285" s="2" t="s">
        <v>45</v>
      </c>
      <c r="E285" s="10" t="s">
        <v>1211</v>
      </c>
      <c r="F285" s="10" t="s">
        <v>1213</v>
      </c>
      <c r="G285" s="20" t="s">
        <v>1212</v>
      </c>
      <c r="H285" s="20" t="s">
        <v>1214</v>
      </c>
      <c r="I285" s="2"/>
      <c r="J285" s="2"/>
      <c r="K285" s="2"/>
      <c r="P285" s="8"/>
      <c r="V285" s="8"/>
      <c r="W285" s="8"/>
    </row>
    <row r="286" spans="1:23" x14ac:dyDescent="0.25">
      <c r="A286" t="s">
        <v>258</v>
      </c>
      <c r="B286" t="s">
        <v>1651</v>
      </c>
      <c r="C286" s="2">
        <v>99</v>
      </c>
      <c r="D286" s="2" t="s">
        <v>45</v>
      </c>
      <c r="E286" s="10" t="s">
        <v>1211</v>
      </c>
      <c r="F286" s="10" t="s">
        <v>1213</v>
      </c>
      <c r="G286" s="20" t="s">
        <v>1212</v>
      </c>
      <c r="H286" s="20" t="s">
        <v>1214</v>
      </c>
      <c r="I286" s="2"/>
      <c r="J286" s="2"/>
      <c r="K286" s="2"/>
      <c r="P286" s="8"/>
      <c r="V286" s="8"/>
      <c r="W286" s="8"/>
    </row>
    <row r="287" spans="1:23" x14ac:dyDescent="0.25">
      <c r="A287" t="s">
        <v>442</v>
      </c>
      <c r="B287" t="s">
        <v>1652</v>
      </c>
      <c r="C287" s="2">
        <v>126</v>
      </c>
      <c r="D287" s="2" t="s">
        <v>45</v>
      </c>
      <c r="I287" s="2"/>
      <c r="J287" s="2"/>
      <c r="K287" s="2"/>
      <c r="P287" s="8"/>
      <c r="V287" s="8"/>
      <c r="W287" s="8"/>
    </row>
    <row r="288" spans="1:23" x14ac:dyDescent="0.25">
      <c r="A288" t="s">
        <v>482</v>
      </c>
      <c r="B288" t="s">
        <v>1653</v>
      </c>
      <c r="C288" s="2">
        <v>131</v>
      </c>
      <c r="D288" s="2" t="s">
        <v>45</v>
      </c>
      <c r="I288" s="2"/>
      <c r="J288" s="2"/>
      <c r="K288" s="2"/>
      <c r="P288" s="8"/>
      <c r="V288" s="8"/>
      <c r="W288" s="8"/>
    </row>
    <row r="289" spans="1:23" x14ac:dyDescent="0.25">
      <c r="A289" t="s">
        <v>560</v>
      </c>
      <c r="B289" t="s">
        <v>1654</v>
      </c>
      <c r="C289" s="2">
        <v>126</v>
      </c>
      <c r="D289" s="2" t="s">
        <v>45</v>
      </c>
      <c r="I289" s="2"/>
      <c r="J289" s="2"/>
      <c r="K289" s="2"/>
      <c r="P289" s="8"/>
      <c r="V289" s="8"/>
      <c r="W289" s="8"/>
    </row>
    <row r="290" spans="1:23" x14ac:dyDescent="0.25">
      <c r="A290" t="s">
        <v>580</v>
      </c>
      <c r="B290" t="s">
        <v>1655</v>
      </c>
      <c r="C290" s="2">
        <v>104</v>
      </c>
      <c r="D290" s="2" t="s">
        <v>45</v>
      </c>
      <c r="E290" s="10" t="s">
        <v>1211</v>
      </c>
      <c r="F290" s="10" t="s">
        <v>1213</v>
      </c>
      <c r="G290" s="20" t="s">
        <v>1212</v>
      </c>
      <c r="H290" s="20" t="s">
        <v>1214</v>
      </c>
      <c r="I290" s="2"/>
      <c r="J290" s="2"/>
      <c r="K290" s="2"/>
      <c r="P290" s="8"/>
      <c r="V290" s="8"/>
      <c r="W290" s="8"/>
    </row>
    <row r="291" spans="1:23" x14ac:dyDescent="0.25">
      <c r="A291" t="s">
        <v>598</v>
      </c>
      <c r="B291" t="s">
        <v>1656</v>
      </c>
      <c r="C291" s="2">
        <v>122</v>
      </c>
      <c r="D291" s="2" t="s">
        <v>45</v>
      </c>
      <c r="E291" s="10" t="s">
        <v>1211</v>
      </c>
      <c r="F291" s="10" t="s">
        <v>1213</v>
      </c>
      <c r="G291" s="20" t="s">
        <v>1212</v>
      </c>
      <c r="H291" s="20" t="s">
        <v>1214</v>
      </c>
      <c r="I291" s="2"/>
      <c r="J291" s="2"/>
      <c r="K291" s="2"/>
      <c r="P291" s="8"/>
      <c r="V291" s="8"/>
      <c r="W291" s="8"/>
    </row>
    <row r="292" spans="1:23" x14ac:dyDescent="0.25">
      <c r="A292" t="s">
        <v>636</v>
      </c>
      <c r="B292" t="s">
        <v>1657</v>
      </c>
      <c r="C292" s="2">
        <v>115</v>
      </c>
      <c r="D292" s="2" t="s">
        <v>45</v>
      </c>
      <c r="E292" s="10" t="s">
        <v>1211</v>
      </c>
      <c r="F292" s="10" t="s">
        <v>1213</v>
      </c>
      <c r="G292" s="20" t="s">
        <v>1215</v>
      </c>
      <c r="H292" s="20" t="s">
        <v>1216</v>
      </c>
      <c r="I292" s="2"/>
      <c r="J292" s="2"/>
      <c r="K292" s="2"/>
      <c r="P292" s="8"/>
      <c r="V292" s="8"/>
      <c r="W292" s="8"/>
    </row>
    <row r="293" spans="1:23" x14ac:dyDescent="0.25">
      <c r="A293" t="s">
        <v>663</v>
      </c>
      <c r="B293" t="s">
        <v>1658</v>
      </c>
      <c r="C293" s="2">
        <v>178</v>
      </c>
      <c r="D293" s="2" t="s">
        <v>45</v>
      </c>
      <c r="G293" s="20" t="s">
        <v>1212</v>
      </c>
      <c r="H293" s="20" t="s">
        <v>1214</v>
      </c>
      <c r="I293" s="2"/>
      <c r="J293" s="2"/>
      <c r="K293" s="2"/>
      <c r="P293" s="8"/>
      <c r="V293" s="8"/>
      <c r="W293" s="8"/>
    </row>
    <row r="294" spans="1:23" x14ac:dyDescent="0.25">
      <c r="A294" t="s">
        <v>703</v>
      </c>
      <c r="B294" t="s">
        <v>1659</v>
      </c>
      <c r="C294" s="2">
        <v>141</v>
      </c>
      <c r="D294" s="2" t="s">
        <v>45</v>
      </c>
      <c r="I294" s="2"/>
      <c r="J294" s="2"/>
      <c r="K294" s="2"/>
      <c r="P294" s="8"/>
      <c r="V294" s="8"/>
      <c r="W294" s="8"/>
    </row>
    <row r="295" spans="1:23" x14ac:dyDescent="0.25">
      <c r="A295" t="s">
        <v>704</v>
      </c>
      <c r="B295" t="s">
        <v>1660</v>
      </c>
      <c r="C295" s="2">
        <v>115</v>
      </c>
      <c r="D295" s="2" t="s">
        <v>45</v>
      </c>
      <c r="E295" s="10" t="s">
        <v>1211</v>
      </c>
      <c r="F295" s="10" t="s">
        <v>1213</v>
      </c>
      <c r="G295" s="20" t="s">
        <v>1217</v>
      </c>
      <c r="H295" s="20" t="s">
        <v>1218</v>
      </c>
      <c r="I295" s="2"/>
      <c r="J295" s="2"/>
      <c r="K295" s="2"/>
      <c r="P295" s="8"/>
      <c r="V295" s="8"/>
      <c r="W295" s="8"/>
    </row>
    <row r="296" spans="1:23" x14ac:dyDescent="0.25">
      <c r="A296" t="s">
        <v>752</v>
      </c>
      <c r="B296" t="s">
        <v>1661</v>
      </c>
      <c r="C296" s="2">
        <v>115</v>
      </c>
      <c r="D296" s="2" t="s">
        <v>45</v>
      </c>
      <c r="I296" s="2"/>
      <c r="J296" s="2"/>
      <c r="K296" s="2"/>
      <c r="P296" s="8"/>
      <c r="V296" s="8"/>
      <c r="W296" s="8"/>
    </row>
    <row r="297" spans="1:23" x14ac:dyDescent="0.25">
      <c r="A297" t="s">
        <v>836</v>
      </c>
      <c r="B297" t="s">
        <v>1662</v>
      </c>
      <c r="C297" s="2">
        <v>121</v>
      </c>
      <c r="D297" s="2" t="s">
        <v>45</v>
      </c>
      <c r="I297" s="2"/>
      <c r="J297" s="2"/>
      <c r="K297" s="2"/>
      <c r="P297" s="8"/>
      <c r="V297" s="8"/>
      <c r="W297" s="8"/>
    </row>
    <row r="298" spans="1:23" x14ac:dyDescent="0.25">
      <c r="A298" t="s">
        <v>856</v>
      </c>
      <c r="B298" t="s">
        <v>1663</v>
      </c>
      <c r="C298" s="2">
        <v>121</v>
      </c>
      <c r="D298" s="2" t="s">
        <v>45</v>
      </c>
      <c r="E298" s="10" t="s">
        <v>1211</v>
      </c>
      <c r="F298" s="10" t="s">
        <v>1213</v>
      </c>
      <c r="I298" s="2"/>
      <c r="J298" s="2"/>
      <c r="K298" s="2"/>
      <c r="P298" s="8"/>
      <c r="V298" s="8"/>
      <c r="W298" s="8"/>
    </row>
    <row r="299" spans="1:23" x14ac:dyDescent="0.25">
      <c r="A299" t="s">
        <v>899</v>
      </c>
      <c r="B299" t="s">
        <v>1664</v>
      </c>
      <c r="C299" s="2">
        <v>116</v>
      </c>
      <c r="D299" s="2" t="s">
        <v>45</v>
      </c>
      <c r="E299" s="10" t="s">
        <v>1211</v>
      </c>
      <c r="F299" s="10" t="s">
        <v>1213</v>
      </c>
      <c r="I299" s="2"/>
      <c r="J299" s="2"/>
      <c r="K299" s="2"/>
      <c r="P299" s="8"/>
      <c r="V299" s="8"/>
      <c r="W299" s="8"/>
    </row>
    <row r="300" spans="1:23" x14ac:dyDescent="0.25">
      <c r="A300" t="s">
        <v>945</v>
      </c>
      <c r="B300" t="s">
        <v>1665</v>
      </c>
      <c r="C300" s="2">
        <v>99</v>
      </c>
      <c r="D300" s="2" t="s">
        <v>45</v>
      </c>
      <c r="I300" s="2"/>
      <c r="J300" s="2"/>
      <c r="K300" s="2"/>
      <c r="P300" s="8"/>
      <c r="V300" s="8"/>
      <c r="W300" s="8"/>
    </row>
    <row r="301" spans="1:23" x14ac:dyDescent="0.25">
      <c r="A301" t="s">
        <v>946</v>
      </c>
      <c r="B301" t="s">
        <v>1666</v>
      </c>
      <c r="C301" s="2">
        <v>125</v>
      </c>
      <c r="D301" s="2" t="s">
        <v>45</v>
      </c>
      <c r="E301" s="10" t="s">
        <v>1219</v>
      </c>
      <c r="F301" s="10" t="s">
        <v>1221</v>
      </c>
      <c r="G301" s="20" t="s">
        <v>1220</v>
      </c>
      <c r="H301" s="20" t="s">
        <v>1222</v>
      </c>
      <c r="I301" s="2"/>
      <c r="J301" s="2"/>
      <c r="K301" s="2"/>
      <c r="P301" s="8"/>
      <c r="V301" s="8"/>
      <c r="W301" s="8"/>
    </row>
    <row r="302" spans="1:23" x14ac:dyDescent="0.25">
      <c r="A302" t="s">
        <v>947</v>
      </c>
      <c r="B302" t="s">
        <v>1667</v>
      </c>
      <c r="C302" s="2">
        <v>118</v>
      </c>
      <c r="D302" s="2" t="s">
        <v>45</v>
      </c>
      <c r="I302" s="2"/>
      <c r="J302" s="2"/>
      <c r="K302" s="2"/>
      <c r="P302" s="8"/>
      <c r="V302" s="8"/>
      <c r="W302" s="8"/>
    </row>
    <row r="303" spans="1:23" x14ac:dyDescent="0.25">
      <c r="A303" t="s">
        <v>971</v>
      </c>
      <c r="B303" t="s">
        <v>1668</v>
      </c>
      <c r="C303" s="2">
        <v>103</v>
      </c>
      <c r="D303" s="2" t="s">
        <v>45</v>
      </c>
      <c r="I303" s="2"/>
      <c r="J303" s="2"/>
      <c r="K303" s="2"/>
      <c r="P303" s="8"/>
      <c r="V303" s="8"/>
      <c r="W303" s="8"/>
    </row>
    <row r="304" spans="1:23" x14ac:dyDescent="0.25">
      <c r="A304" t="s">
        <v>1014</v>
      </c>
      <c r="B304" t="s">
        <v>1669</v>
      </c>
      <c r="C304" s="2">
        <v>89</v>
      </c>
      <c r="D304" s="2" t="s">
        <v>45</v>
      </c>
      <c r="I304" s="2"/>
      <c r="J304" s="2"/>
      <c r="K304" s="2"/>
      <c r="P304" s="8"/>
      <c r="V304" s="8"/>
      <c r="W304" s="8"/>
    </row>
    <row r="305" spans="1:23" x14ac:dyDescent="0.25">
      <c r="A305" t="s">
        <v>1039</v>
      </c>
      <c r="B305" t="s">
        <v>1670</v>
      </c>
      <c r="C305" s="2">
        <v>89</v>
      </c>
      <c r="D305" s="2" t="s">
        <v>45</v>
      </c>
      <c r="I305" s="2"/>
      <c r="J305" s="2"/>
      <c r="K305" s="2"/>
      <c r="P305" s="8"/>
      <c r="V305" s="8"/>
      <c r="W305" s="8"/>
    </row>
    <row r="306" spans="1:23" x14ac:dyDescent="0.25">
      <c r="A306" t="s">
        <v>1081</v>
      </c>
      <c r="B306" t="s">
        <v>1671</v>
      </c>
      <c r="C306" s="2">
        <v>90</v>
      </c>
      <c r="D306" s="2" t="s">
        <v>45</v>
      </c>
      <c r="E306" s="10" t="s">
        <v>1211</v>
      </c>
      <c r="F306" s="10" t="s">
        <v>1213</v>
      </c>
      <c r="I306" s="2"/>
      <c r="J306" s="2"/>
      <c r="K306" s="2"/>
      <c r="P306" s="8"/>
      <c r="V306" s="8"/>
      <c r="W306" s="8"/>
    </row>
    <row r="307" spans="1:23" x14ac:dyDescent="0.25">
      <c r="A307" t="s">
        <v>1082</v>
      </c>
      <c r="B307" t="s">
        <v>1672</v>
      </c>
      <c r="C307" s="2">
        <v>100</v>
      </c>
      <c r="D307" s="2" t="s">
        <v>45</v>
      </c>
      <c r="I307" s="2"/>
      <c r="J307" s="2"/>
      <c r="K307" s="2"/>
      <c r="P307" s="8"/>
      <c r="V307" s="8"/>
      <c r="W307" s="8"/>
    </row>
    <row r="308" spans="1:23" x14ac:dyDescent="0.25">
      <c r="A308" t="s">
        <v>1125</v>
      </c>
      <c r="B308" t="s">
        <v>1673</v>
      </c>
      <c r="C308" s="2">
        <v>89</v>
      </c>
      <c r="D308" s="2" t="s">
        <v>45</v>
      </c>
      <c r="I308" s="2"/>
      <c r="J308" s="2"/>
      <c r="K308" s="2"/>
      <c r="P308" s="8"/>
      <c r="V308" s="8"/>
      <c r="W308" s="8"/>
    </row>
    <row r="309" spans="1:23" x14ac:dyDescent="0.25">
      <c r="A309" t="s">
        <v>1126</v>
      </c>
      <c r="B309" t="s">
        <v>1674</v>
      </c>
      <c r="C309" s="2">
        <v>85</v>
      </c>
      <c r="D309" s="2" t="s">
        <v>45</v>
      </c>
      <c r="E309" s="10" t="s">
        <v>1211</v>
      </c>
      <c r="F309" s="10" t="s">
        <v>1213</v>
      </c>
      <c r="G309" s="20" t="s">
        <v>1212</v>
      </c>
      <c r="H309" s="20" t="s">
        <v>1214</v>
      </c>
      <c r="I309" s="2"/>
      <c r="J309" s="2"/>
      <c r="K309" s="2"/>
      <c r="P309" s="8"/>
      <c r="V309" s="8"/>
      <c r="W309" s="8"/>
    </row>
    <row r="310" spans="1:23" x14ac:dyDescent="0.25">
      <c r="A310" t="s">
        <v>1149</v>
      </c>
      <c r="B310" t="s">
        <v>1675</v>
      </c>
      <c r="C310" s="2">
        <v>92</v>
      </c>
      <c r="D310" s="2" t="s">
        <v>45</v>
      </c>
      <c r="I310" s="2"/>
      <c r="J310" s="2"/>
      <c r="K310" s="2"/>
      <c r="P310" s="8"/>
      <c r="V310" s="8"/>
      <c r="W310" s="8"/>
    </row>
    <row r="311" spans="1:23" x14ac:dyDescent="0.25">
      <c r="A311" t="s">
        <v>1169</v>
      </c>
      <c r="B311" t="s">
        <v>1676</v>
      </c>
      <c r="C311" s="2">
        <v>92</v>
      </c>
      <c r="D311" s="2" t="s">
        <v>45</v>
      </c>
      <c r="I311" s="2"/>
      <c r="J311" s="2"/>
      <c r="K311" s="2"/>
      <c r="P311" s="8"/>
      <c r="V311" s="8"/>
      <c r="W311" s="8"/>
    </row>
    <row r="312" spans="1:23" x14ac:dyDescent="0.25">
      <c r="A312" t="s">
        <v>40</v>
      </c>
      <c r="B312" t="s">
        <v>1677</v>
      </c>
      <c r="C312" s="2">
        <v>96</v>
      </c>
      <c r="D312" s="2" t="s">
        <v>41</v>
      </c>
      <c r="I312" s="2"/>
      <c r="J312" s="2"/>
      <c r="K312" s="2"/>
      <c r="P312" s="8"/>
      <c r="V312" s="8"/>
      <c r="W312" s="8"/>
    </row>
    <row r="313" spans="1:23" x14ac:dyDescent="0.25">
      <c r="A313" t="s">
        <v>64</v>
      </c>
      <c r="B313" t="s">
        <v>1678</v>
      </c>
      <c r="C313" s="2">
        <v>90</v>
      </c>
      <c r="D313" s="2" t="s">
        <v>41</v>
      </c>
      <c r="I313" s="2"/>
      <c r="J313" s="2"/>
      <c r="K313" s="2"/>
      <c r="P313" s="8"/>
      <c r="V313" s="8"/>
      <c r="W313" s="8"/>
    </row>
    <row r="314" spans="1:23" x14ac:dyDescent="0.25">
      <c r="A314" t="s">
        <v>557</v>
      </c>
      <c r="B314" t="s">
        <v>1679</v>
      </c>
      <c r="C314" s="2">
        <v>140</v>
      </c>
      <c r="D314" s="2" t="s">
        <v>41</v>
      </c>
      <c r="I314" s="2"/>
      <c r="J314" s="2"/>
      <c r="K314" s="2"/>
      <c r="P314" s="8"/>
      <c r="V314" s="8"/>
      <c r="W314" s="8"/>
    </row>
    <row r="315" spans="1:23" x14ac:dyDescent="0.25">
      <c r="A315" t="s">
        <v>698</v>
      </c>
      <c r="B315" t="s">
        <v>1680</v>
      </c>
      <c r="C315" s="2">
        <v>110</v>
      </c>
      <c r="D315" s="2" t="s">
        <v>41</v>
      </c>
      <c r="I315" s="2"/>
      <c r="J315" s="2"/>
      <c r="K315" s="2"/>
      <c r="P315" s="8"/>
      <c r="V315" s="8"/>
      <c r="W315" s="8"/>
    </row>
    <row r="316" spans="1:23" x14ac:dyDescent="0.25">
      <c r="A316" t="s">
        <v>710</v>
      </c>
      <c r="B316" t="s">
        <v>1681</v>
      </c>
      <c r="C316" s="2">
        <v>93</v>
      </c>
      <c r="D316" s="2" t="s">
        <v>41</v>
      </c>
      <c r="I316" s="2"/>
      <c r="J316" s="2"/>
      <c r="K316" s="2"/>
      <c r="P316" s="8"/>
      <c r="V316" s="8"/>
      <c r="W316" s="8"/>
    </row>
    <row r="317" spans="1:23" x14ac:dyDescent="0.25">
      <c r="A317" t="s">
        <v>744</v>
      </c>
      <c r="B317" t="s">
        <v>1682</v>
      </c>
      <c r="C317" s="2">
        <v>130</v>
      </c>
      <c r="D317" s="2" t="s">
        <v>41</v>
      </c>
      <c r="I317" s="2"/>
      <c r="J317" s="2"/>
      <c r="K317" s="2"/>
      <c r="P317" s="8"/>
      <c r="V317" s="8"/>
      <c r="W317" s="8"/>
    </row>
    <row r="318" spans="1:23" x14ac:dyDescent="0.25">
      <c r="A318" t="s">
        <v>787</v>
      </c>
      <c r="B318" t="s">
        <v>1683</v>
      </c>
      <c r="C318" s="2">
        <v>123</v>
      </c>
      <c r="D318" s="2" t="s">
        <v>41</v>
      </c>
      <c r="I318" s="2"/>
      <c r="J318" s="2"/>
      <c r="K318" s="2"/>
      <c r="P318" s="8"/>
      <c r="V318" s="8"/>
      <c r="W318" s="8"/>
    </row>
    <row r="319" spans="1:23" x14ac:dyDescent="0.25">
      <c r="A319" t="s">
        <v>831</v>
      </c>
      <c r="B319" t="s">
        <v>1684</v>
      </c>
      <c r="C319" s="2">
        <v>115</v>
      </c>
      <c r="D319" s="2" t="s">
        <v>41</v>
      </c>
      <c r="I319" s="2"/>
      <c r="J319" s="2"/>
      <c r="K319" s="2"/>
      <c r="P319" s="8"/>
      <c r="V319" s="8"/>
      <c r="W319" s="8"/>
    </row>
    <row r="320" spans="1:23" x14ac:dyDescent="0.25">
      <c r="A320" t="s">
        <v>941</v>
      </c>
      <c r="B320" t="s">
        <v>1685</v>
      </c>
      <c r="C320" s="2">
        <v>72</v>
      </c>
      <c r="D320" s="2" t="s">
        <v>41</v>
      </c>
      <c r="I320" s="2"/>
      <c r="J320" s="2"/>
      <c r="K320" s="2"/>
      <c r="P320" s="8"/>
      <c r="V320" s="8"/>
      <c r="W320" s="8"/>
    </row>
    <row r="321" spans="1:23" x14ac:dyDescent="0.25">
      <c r="A321" t="s">
        <v>954</v>
      </c>
      <c r="B321" t="s">
        <v>1686</v>
      </c>
      <c r="C321" s="2">
        <v>142</v>
      </c>
      <c r="D321" s="2" t="s">
        <v>41</v>
      </c>
      <c r="I321" s="2"/>
      <c r="J321" s="2"/>
      <c r="K321" s="2"/>
      <c r="P321" s="8"/>
      <c r="V321" s="8"/>
      <c r="W321" s="8"/>
    </row>
    <row r="322" spans="1:23" x14ac:dyDescent="0.25">
      <c r="A322" t="s">
        <v>978</v>
      </c>
      <c r="B322" t="s">
        <v>1687</v>
      </c>
      <c r="C322" s="2">
        <v>150</v>
      </c>
      <c r="D322" s="2" t="s">
        <v>41</v>
      </c>
      <c r="I322" s="2"/>
      <c r="J322" s="2"/>
      <c r="K322" s="2"/>
      <c r="P322" s="8"/>
      <c r="V322" s="8"/>
      <c r="W322" s="8"/>
    </row>
    <row r="323" spans="1:23" x14ac:dyDescent="0.25">
      <c r="A323" t="s">
        <v>1008</v>
      </c>
      <c r="B323" t="s">
        <v>1688</v>
      </c>
      <c r="C323" s="2">
        <v>127</v>
      </c>
      <c r="D323" s="2" t="s">
        <v>41</v>
      </c>
      <c r="I323" s="2"/>
      <c r="J323" s="2"/>
      <c r="K323" s="2"/>
      <c r="P323" s="8"/>
      <c r="V323" s="8"/>
      <c r="W323" s="8"/>
    </row>
    <row r="324" spans="1:23" x14ac:dyDescent="0.25">
      <c r="A324" t="s">
        <v>1022</v>
      </c>
      <c r="B324" t="s">
        <v>1689</v>
      </c>
      <c r="C324" s="2">
        <v>92</v>
      </c>
      <c r="D324" s="2" t="s">
        <v>41</v>
      </c>
      <c r="I324" s="2"/>
      <c r="J324" s="2"/>
      <c r="K324" s="2"/>
      <c r="P324" s="8"/>
      <c r="V324" s="8"/>
      <c r="W324" s="8"/>
    </row>
    <row r="325" spans="1:23" x14ac:dyDescent="0.25">
      <c r="A325" t="s">
        <v>1045</v>
      </c>
      <c r="B325" t="s">
        <v>1690</v>
      </c>
      <c r="C325" s="2">
        <v>94</v>
      </c>
      <c r="D325" s="2" t="s">
        <v>41</v>
      </c>
      <c r="I325" s="2"/>
      <c r="J325" s="2"/>
      <c r="K325" s="2"/>
      <c r="P325" s="8"/>
      <c r="V325" s="8"/>
      <c r="W325" s="8"/>
    </row>
    <row r="326" spans="1:23" x14ac:dyDescent="0.25">
      <c r="A326" t="s">
        <v>1077</v>
      </c>
      <c r="B326" t="s">
        <v>1691</v>
      </c>
      <c r="C326" s="2">
        <v>164</v>
      </c>
      <c r="D326" s="2" t="s">
        <v>41</v>
      </c>
      <c r="I326" s="2"/>
      <c r="J326" s="2"/>
      <c r="K326" s="2"/>
      <c r="P326" s="8"/>
      <c r="V326" s="8"/>
      <c r="W326" s="8"/>
    </row>
    <row r="327" spans="1:23" x14ac:dyDescent="0.25">
      <c r="A327" t="s">
        <v>1088</v>
      </c>
      <c r="B327" t="s">
        <v>1692</v>
      </c>
      <c r="C327" s="2">
        <v>141</v>
      </c>
      <c r="D327" s="2" t="s">
        <v>41</v>
      </c>
      <c r="I327" s="2"/>
      <c r="J327" s="2"/>
      <c r="K327" s="2"/>
      <c r="P327" s="8"/>
      <c r="V327" s="8"/>
      <c r="W327" s="8"/>
    </row>
    <row r="328" spans="1:23" x14ac:dyDescent="0.25">
      <c r="A328" t="s">
        <v>1121</v>
      </c>
      <c r="B328" t="s">
        <v>1693</v>
      </c>
      <c r="C328" s="2">
        <v>139</v>
      </c>
      <c r="D328" s="2" t="s">
        <v>41</v>
      </c>
      <c r="I328" s="2"/>
      <c r="J328" s="2"/>
      <c r="K328" s="2"/>
      <c r="P328" s="8"/>
      <c r="V328" s="8"/>
      <c r="W328" s="8"/>
    </row>
    <row r="329" spans="1:23" x14ac:dyDescent="0.25">
      <c r="A329" t="s">
        <v>1132</v>
      </c>
      <c r="B329" t="s">
        <v>1694</v>
      </c>
      <c r="C329" s="2">
        <v>95</v>
      </c>
      <c r="D329" s="2" t="s">
        <v>41</v>
      </c>
      <c r="I329" s="2"/>
      <c r="J329" s="2"/>
      <c r="K329" s="2"/>
      <c r="P329" s="8"/>
      <c r="V329" s="8"/>
      <c r="W329" s="8"/>
    </row>
    <row r="330" spans="1:23" x14ac:dyDescent="0.25">
      <c r="A330" t="s">
        <v>1154</v>
      </c>
      <c r="B330" t="s">
        <v>1695</v>
      </c>
      <c r="C330" s="2">
        <v>101</v>
      </c>
      <c r="D330" s="2" t="s">
        <v>41</v>
      </c>
      <c r="I330" s="2"/>
      <c r="J330" s="2"/>
      <c r="K330" s="2"/>
      <c r="P330" s="8"/>
      <c r="V330" s="8"/>
      <c r="W330" s="8"/>
    </row>
    <row r="331" spans="1:23" x14ac:dyDescent="0.25">
      <c r="A331" t="s">
        <v>722</v>
      </c>
      <c r="B331" t="s">
        <v>1696</v>
      </c>
      <c r="C331" s="2">
        <v>161</v>
      </c>
      <c r="D331" s="2" t="s">
        <v>723</v>
      </c>
      <c r="I331" s="2"/>
      <c r="J331" s="2"/>
      <c r="K331" s="2"/>
      <c r="P331" s="8"/>
      <c r="V331" s="8"/>
      <c r="W331" s="8"/>
    </row>
    <row r="332" spans="1:23" x14ac:dyDescent="0.25">
      <c r="A332" t="s">
        <v>733</v>
      </c>
      <c r="B332" t="s">
        <v>1697</v>
      </c>
      <c r="C332" s="2">
        <v>178</v>
      </c>
      <c r="D332" s="2" t="s">
        <v>723</v>
      </c>
      <c r="I332" s="2"/>
      <c r="J332" s="2"/>
      <c r="K332" s="2"/>
      <c r="P332" s="8"/>
      <c r="V332" s="8"/>
      <c r="W332" s="8"/>
    </row>
    <row r="333" spans="1:23" x14ac:dyDescent="0.25">
      <c r="A333" t="s">
        <v>770</v>
      </c>
      <c r="B333" t="s">
        <v>1698</v>
      </c>
      <c r="C333" s="2">
        <v>152</v>
      </c>
      <c r="D333" s="2" t="s">
        <v>723</v>
      </c>
      <c r="I333" s="2"/>
      <c r="J333" s="2"/>
      <c r="K333" s="2"/>
      <c r="P333" s="8"/>
      <c r="V333" s="8"/>
      <c r="W333" s="8"/>
    </row>
    <row r="334" spans="1:23" x14ac:dyDescent="0.25">
      <c r="A334" t="s">
        <v>811</v>
      </c>
      <c r="B334" t="s">
        <v>1699</v>
      </c>
      <c r="C334" s="2">
        <v>155</v>
      </c>
      <c r="D334" s="2" t="s">
        <v>723</v>
      </c>
      <c r="I334" s="2"/>
      <c r="J334" s="2"/>
      <c r="K334" s="2"/>
      <c r="P334" s="8"/>
      <c r="V334" s="8"/>
      <c r="W334" s="8"/>
    </row>
    <row r="335" spans="1:23" x14ac:dyDescent="0.25">
      <c r="A335" t="s">
        <v>821</v>
      </c>
      <c r="B335" t="s">
        <v>1700</v>
      </c>
      <c r="C335" s="2">
        <v>170</v>
      </c>
      <c r="D335" s="2" t="s">
        <v>723</v>
      </c>
      <c r="I335" s="2"/>
      <c r="J335" s="2"/>
      <c r="K335" s="2"/>
      <c r="P335" s="8"/>
      <c r="V335" s="8"/>
      <c r="W335" s="8"/>
    </row>
    <row r="336" spans="1:23" x14ac:dyDescent="0.25">
      <c r="A336" t="s">
        <v>876</v>
      </c>
      <c r="B336" t="s">
        <v>1701</v>
      </c>
      <c r="C336" s="2">
        <v>172</v>
      </c>
      <c r="D336" s="2" t="s">
        <v>723</v>
      </c>
      <c r="I336" s="2"/>
      <c r="J336" s="2"/>
      <c r="K336" s="2"/>
      <c r="P336" s="8"/>
      <c r="V336" s="8"/>
      <c r="W336" s="8"/>
    </row>
    <row r="337" spans="1:23" x14ac:dyDescent="0.25">
      <c r="A337" t="s">
        <v>896</v>
      </c>
      <c r="B337" t="s">
        <v>1702</v>
      </c>
      <c r="C337" s="2">
        <v>155</v>
      </c>
      <c r="D337" s="2" t="s">
        <v>723</v>
      </c>
      <c r="I337" s="2"/>
      <c r="J337" s="2"/>
      <c r="K337" s="2"/>
      <c r="P337" s="8"/>
      <c r="V337" s="8"/>
      <c r="W337" s="8"/>
    </row>
    <row r="338" spans="1:23" x14ac:dyDescent="0.25">
      <c r="A338" t="s">
        <v>930</v>
      </c>
      <c r="B338" t="s">
        <v>1703</v>
      </c>
      <c r="C338" s="2">
        <v>153</v>
      </c>
      <c r="D338" s="2" t="s">
        <v>723</v>
      </c>
      <c r="I338" s="2"/>
      <c r="J338" s="2"/>
      <c r="K338" s="2"/>
      <c r="P338" s="8"/>
      <c r="V338" s="8"/>
      <c r="W338" s="8"/>
    </row>
    <row r="339" spans="1:23" x14ac:dyDescent="0.25">
      <c r="A339" t="s">
        <v>965</v>
      </c>
      <c r="B339" t="s">
        <v>1704</v>
      </c>
      <c r="C339" s="2">
        <v>150</v>
      </c>
      <c r="D339" s="2" t="s">
        <v>723</v>
      </c>
      <c r="I339" s="2"/>
      <c r="J339" s="2"/>
      <c r="K339" s="2"/>
      <c r="P339" s="8"/>
      <c r="V339" s="8"/>
      <c r="W339" s="8"/>
    </row>
    <row r="340" spans="1:23" x14ac:dyDescent="0.25">
      <c r="A340" t="s">
        <v>988</v>
      </c>
      <c r="B340" t="s">
        <v>1705</v>
      </c>
      <c r="C340" s="2">
        <v>199</v>
      </c>
      <c r="D340" s="2" t="s">
        <v>723</v>
      </c>
      <c r="I340" s="2"/>
      <c r="J340" s="2"/>
      <c r="K340" s="2"/>
      <c r="P340" s="8"/>
      <c r="V340" s="8"/>
      <c r="W340" s="8"/>
    </row>
    <row r="341" spans="1:23" x14ac:dyDescent="0.25">
      <c r="A341" t="s">
        <v>999</v>
      </c>
      <c r="B341" t="s">
        <v>1706</v>
      </c>
      <c r="C341" s="2">
        <v>181</v>
      </c>
      <c r="D341" s="2" t="s">
        <v>723</v>
      </c>
      <c r="I341" s="2"/>
      <c r="J341" s="2"/>
      <c r="K341" s="2"/>
      <c r="P341" s="8"/>
      <c r="V341" s="8"/>
      <c r="W341" s="8"/>
    </row>
    <row r="342" spans="1:23" x14ac:dyDescent="0.25">
      <c r="A342" t="s">
        <v>1033</v>
      </c>
      <c r="B342" t="s">
        <v>1707</v>
      </c>
      <c r="C342" s="2">
        <v>152</v>
      </c>
      <c r="D342" s="2" t="s">
        <v>723</v>
      </c>
      <c r="I342" s="2"/>
      <c r="J342" s="2"/>
      <c r="K342" s="2"/>
      <c r="P342" s="8"/>
      <c r="V342" s="8"/>
      <c r="W342" s="8"/>
    </row>
    <row r="343" spans="1:23" x14ac:dyDescent="0.25">
      <c r="A343" t="s">
        <v>1056</v>
      </c>
      <c r="B343" t="s">
        <v>1708</v>
      </c>
      <c r="C343" s="2">
        <v>152</v>
      </c>
      <c r="D343" s="2" t="s">
        <v>723</v>
      </c>
      <c r="I343" s="2"/>
      <c r="J343" s="2"/>
      <c r="K343" s="2"/>
      <c r="P343" s="8"/>
      <c r="V343" s="8"/>
      <c r="W343" s="8"/>
    </row>
    <row r="344" spans="1:23" x14ac:dyDescent="0.25">
      <c r="A344" t="s">
        <v>1065</v>
      </c>
      <c r="B344" t="s">
        <v>1709</v>
      </c>
      <c r="C344" s="2">
        <v>186</v>
      </c>
      <c r="D344" s="2" t="s">
        <v>723</v>
      </c>
      <c r="I344" s="2"/>
      <c r="J344" s="2"/>
      <c r="K344" s="2"/>
      <c r="P344" s="8"/>
      <c r="V344" s="8"/>
      <c r="W344" s="8"/>
    </row>
    <row r="345" spans="1:23" x14ac:dyDescent="0.25">
      <c r="A345" t="s">
        <v>1097</v>
      </c>
      <c r="B345" t="s">
        <v>1710</v>
      </c>
      <c r="C345" s="2">
        <v>223</v>
      </c>
      <c r="D345" s="2" t="s">
        <v>723</v>
      </c>
      <c r="I345" s="2"/>
      <c r="J345" s="2"/>
      <c r="K345" s="2"/>
      <c r="P345" s="8"/>
      <c r="V345" s="8"/>
      <c r="W345" s="8"/>
    </row>
    <row r="346" spans="1:23" x14ac:dyDescent="0.25">
      <c r="A346" t="s">
        <v>1111</v>
      </c>
      <c r="B346" t="s">
        <v>1711</v>
      </c>
      <c r="C346" s="2">
        <v>216</v>
      </c>
      <c r="D346" s="2" t="s">
        <v>723</v>
      </c>
      <c r="I346" s="2"/>
      <c r="J346" s="2"/>
      <c r="K346" s="2"/>
      <c r="P346" s="8"/>
      <c r="V346" s="8"/>
      <c r="W346" s="8"/>
    </row>
    <row r="347" spans="1:23" x14ac:dyDescent="0.25">
      <c r="A347" t="s">
        <v>1141</v>
      </c>
      <c r="B347" t="s">
        <v>1712</v>
      </c>
      <c r="C347" s="2">
        <v>148</v>
      </c>
      <c r="D347" s="2" t="s">
        <v>723</v>
      </c>
      <c r="I347" s="2"/>
      <c r="J347" s="2"/>
      <c r="K347" s="2"/>
      <c r="P347" s="8"/>
      <c r="V347" s="8"/>
      <c r="W347" s="8"/>
    </row>
    <row r="348" spans="1:23" x14ac:dyDescent="0.25">
      <c r="A348" t="s">
        <v>1164</v>
      </c>
      <c r="B348" t="s">
        <v>1713</v>
      </c>
      <c r="C348" s="2">
        <v>160</v>
      </c>
      <c r="D348" s="2" t="s">
        <v>723</v>
      </c>
      <c r="I348" s="2"/>
      <c r="J348" s="2"/>
      <c r="K348" s="2"/>
      <c r="P348" s="8"/>
      <c r="V348" s="8"/>
      <c r="W348" s="8"/>
    </row>
    <row r="349" spans="1:23" x14ac:dyDescent="0.25">
      <c r="A349" t="s">
        <v>1185</v>
      </c>
      <c r="B349" t="s">
        <v>1714</v>
      </c>
      <c r="C349" s="2">
        <v>158</v>
      </c>
      <c r="D349" s="2" t="s">
        <v>723</v>
      </c>
      <c r="I349" s="2"/>
      <c r="J349" s="2"/>
      <c r="K349" s="2"/>
      <c r="P349" s="8"/>
      <c r="V349" s="8"/>
      <c r="W349" s="8"/>
    </row>
    <row r="350" spans="1:23" x14ac:dyDescent="0.25">
      <c r="A350" t="s">
        <v>21</v>
      </c>
      <c r="B350" t="s">
        <v>1715</v>
      </c>
      <c r="C350" s="2">
        <v>244</v>
      </c>
      <c r="D350" s="2" t="s">
        <v>22</v>
      </c>
      <c r="G350" s="20" t="s">
        <v>1203</v>
      </c>
      <c r="H350" s="20" t="s">
        <v>1204</v>
      </c>
      <c r="I350" s="2"/>
      <c r="J350" s="2"/>
      <c r="K350" s="2"/>
      <c r="P350" s="8"/>
      <c r="V350" s="8"/>
      <c r="W350" s="8"/>
    </row>
    <row r="351" spans="1:23" x14ac:dyDescent="0.25">
      <c r="A351" t="s">
        <v>52</v>
      </c>
      <c r="B351" t="s">
        <v>1716</v>
      </c>
      <c r="C351" s="2">
        <v>228</v>
      </c>
      <c r="D351" s="2" t="s">
        <v>22</v>
      </c>
      <c r="G351" s="20" t="s">
        <v>1203</v>
      </c>
      <c r="H351" s="20" t="s">
        <v>1204</v>
      </c>
      <c r="I351" s="2"/>
      <c r="J351" s="2"/>
      <c r="K351" s="2"/>
      <c r="P351" s="8"/>
      <c r="V351" s="8"/>
      <c r="W351" s="8"/>
    </row>
    <row r="352" spans="1:23" x14ac:dyDescent="0.25">
      <c r="A352" t="s">
        <v>83</v>
      </c>
      <c r="B352" t="s">
        <v>1717</v>
      </c>
      <c r="C352" s="2">
        <v>244</v>
      </c>
      <c r="D352" s="2" t="s">
        <v>22</v>
      </c>
      <c r="G352" s="20" t="s">
        <v>1203</v>
      </c>
      <c r="H352" s="20" t="s">
        <v>1204</v>
      </c>
      <c r="I352" s="2"/>
      <c r="J352" s="2"/>
      <c r="K352" s="2"/>
      <c r="P352" s="8"/>
      <c r="V352" s="8"/>
      <c r="W352" s="8"/>
    </row>
    <row r="353" spans="1:23" x14ac:dyDescent="0.25">
      <c r="A353" t="s">
        <v>110</v>
      </c>
      <c r="B353" t="s">
        <v>1718</v>
      </c>
      <c r="C353" s="2">
        <v>230</v>
      </c>
      <c r="D353" s="2" t="s">
        <v>22</v>
      </c>
      <c r="G353" s="20" t="s">
        <v>1203</v>
      </c>
      <c r="H353" s="20" t="s">
        <v>1204</v>
      </c>
      <c r="I353" s="2"/>
      <c r="J353" s="2"/>
      <c r="K353" s="2"/>
      <c r="P353" s="8"/>
      <c r="V353" s="8"/>
      <c r="W353" s="8"/>
    </row>
    <row r="354" spans="1:23" x14ac:dyDescent="0.25">
      <c r="A354" t="s">
        <v>123</v>
      </c>
      <c r="B354" t="s">
        <v>1719</v>
      </c>
      <c r="C354" s="2">
        <v>155</v>
      </c>
      <c r="D354" s="2" t="s">
        <v>22</v>
      </c>
      <c r="G354" s="20" t="s">
        <v>1203</v>
      </c>
      <c r="H354" s="20" t="s">
        <v>1204</v>
      </c>
      <c r="I354" s="2"/>
      <c r="J354" s="2"/>
      <c r="K354" s="2"/>
      <c r="P354" s="8"/>
      <c r="V354" s="8"/>
      <c r="W354" s="8"/>
    </row>
    <row r="355" spans="1:23" x14ac:dyDescent="0.25">
      <c r="A355" t="s">
        <v>157</v>
      </c>
      <c r="B355" t="s">
        <v>1720</v>
      </c>
      <c r="C355" s="2">
        <v>131</v>
      </c>
      <c r="D355" s="2" t="s">
        <v>22</v>
      </c>
      <c r="G355" s="20" t="s">
        <v>1203</v>
      </c>
      <c r="H355" s="20" t="s">
        <v>1204</v>
      </c>
      <c r="I355" s="2"/>
      <c r="J355" s="2"/>
      <c r="K355" s="2"/>
      <c r="P355" s="8"/>
      <c r="V355" s="8"/>
      <c r="W355" s="8"/>
    </row>
    <row r="356" spans="1:23" x14ac:dyDescent="0.25">
      <c r="A356" t="s">
        <v>168</v>
      </c>
      <c r="B356" t="s">
        <v>1720</v>
      </c>
      <c r="C356" s="2">
        <v>131</v>
      </c>
      <c r="D356" s="2" t="s">
        <v>22</v>
      </c>
      <c r="G356" s="20" t="s">
        <v>1203</v>
      </c>
      <c r="H356" s="20" t="s">
        <v>1204</v>
      </c>
      <c r="I356" s="2"/>
      <c r="J356" s="2"/>
      <c r="K356" s="2"/>
      <c r="P356" s="8"/>
      <c r="V356" s="8"/>
      <c r="W356" s="8"/>
    </row>
    <row r="357" spans="1:23" x14ac:dyDescent="0.25">
      <c r="A357" t="s">
        <v>243</v>
      </c>
      <c r="B357" t="s">
        <v>1721</v>
      </c>
      <c r="C357" s="2">
        <v>200</v>
      </c>
      <c r="D357" s="2" t="s">
        <v>22</v>
      </c>
      <c r="G357" s="20" t="s">
        <v>1203</v>
      </c>
      <c r="H357" s="20" t="s">
        <v>1204</v>
      </c>
      <c r="I357" s="2"/>
      <c r="J357" s="2"/>
      <c r="K357" s="2"/>
      <c r="P357" s="8"/>
      <c r="V357" s="8"/>
      <c r="W357" s="8"/>
    </row>
    <row r="358" spans="1:23" x14ac:dyDescent="0.25">
      <c r="A358" t="s">
        <v>457</v>
      </c>
      <c r="B358" t="s">
        <v>1722</v>
      </c>
      <c r="C358" s="2">
        <v>169</v>
      </c>
      <c r="D358" s="2" t="s">
        <v>22</v>
      </c>
      <c r="G358" s="20" t="s">
        <v>1203</v>
      </c>
      <c r="H358" s="20" t="s">
        <v>1204</v>
      </c>
      <c r="I358" s="2"/>
      <c r="J358" s="2"/>
      <c r="K358" s="2"/>
      <c r="P358" s="8"/>
      <c r="V358" s="8"/>
      <c r="W358" s="8"/>
    </row>
    <row r="359" spans="1:23" x14ac:dyDescent="0.25">
      <c r="A359" t="s">
        <v>469</v>
      </c>
      <c r="B359" t="s">
        <v>1723</v>
      </c>
      <c r="C359" s="2">
        <v>132</v>
      </c>
      <c r="D359" s="2" t="s">
        <v>22</v>
      </c>
      <c r="G359" s="20" t="s">
        <v>1203</v>
      </c>
      <c r="H359" s="20" t="s">
        <v>1204</v>
      </c>
      <c r="I359" s="2"/>
      <c r="J359" s="2"/>
      <c r="K359" s="2"/>
      <c r="P359" s="8"/>
      <c r="V359" s="8"/>
      <c r="W359" s="8"/>
    </row>
    <row r="360" spans="1:23" x14ac:dyDescent="0.25">
      <c r="A360" t="s">
        <v>548</v>
      </c>
      <c r="B360" t="s">
        <v>1724</v>
      </c>
      <c r="C360" s="2">
        <v>160</v>
      </c>
      <c r="D360" s="2" t="s">
        <v>22</v>
      </c>
      <c r="G360" s="20" t="s">
        <v>1203</v>
      </c>
      <c r="H360" s="20" t="s">
        <v>1204</v>
      </c>
      <c r="I360" s="2"/>
      <c r="J360" s="2"/>
      <c r="K360" s="2"/>
      <c r="P360" s="8"/>
      <c r="V360" s="8"/>
      <c r="W360" s="8"/>
    </row>
    <row r="361" spans="1:23" x14ac:dyDescent="0.25">
      <c r="A361" t="s">
        <v>566</v>
      </c>
      <c r="B361" t="s">
        <v>1725</v>
      </c>
      <c r="C361" s="2">
        <v>147</v>
      </c>
      <c r="D361" s="2" t="s">
        <v>22</v>
      </c>
      <c r="G361" s="20" t="s">
        <v>1203</v>
      </c>
      <c r="H361" s="20" t="s">
        <v>1204</v>
      </c>
      <c r="I361" s="2"/>
      <c r="J361" s="2"/>
      <c r="K361" s="2"/>
      <c r="P361" s="8"/>
      <c r="V361" s="8"/>
      <c r="W361" s="8"/>
    </row>
    <row r="362" spans="1:23" x14ac:dyDescent="0.25">
      <c r="A362" t="s">
        <v>594</v>
      </c>
      <c r="B362" t="s">
        <v>1726</v>
      </c>
      <c r="C362" s="2">
        <v>151</v>
      </c>
      <c r="D362" s="2" t="s">
        <v>22</v>
      </c>
      <c r="G362" s="20" t="s">
        <v>1203</v>
      </c>
      <c r="H362" s="20" t="s">
        <v>1204</v>
      </c>
      <c r="I362" s="2"/>
      <c r="J362" s="2"/>
      <c r="K362" s="2"/>
      <c r="P362" s="8"/>
      <c r="V362" s="8"/>
      <c r="W362" s="8"/>
    </row>
    <row r="363" spans="1:23" x14ac:dyDescent="0.25">
      <c r="A363" t="s">
        <v>609</v>
      </c>
      <c r="B363" t="s">
        <v>1727</v>
      </c>
      <c r="C363" s="2">
        <v>133</v>
      </c>
      <c r="D363" s="2" t="s">
        <v>22</v>
      </c>
      <c r="G363" s="20" t="s">
        <v>1203</v>
      </c>
      <c r="H363" s="20" t="s">
        <v>1204</v>
      </c>
      <c r="I363" s="2"/>
      <c r="J363" s="2"/>
      <c r="K363" s="2"/>
      <c r="P363" s="8"/>
      <c r="V363" s="8"/>
      <c r="W363" s="8"/>
    </row>
    <row r="364" spans="1:23" x14ac:dyDescent="0.25">
      <c r="A364" t="s">
        <v>621</v>
      </c>
      <c r="B364" t="s">
        <v>1728</v>
      </c>
      <c r="C364" s="2">
        <v>141</v>
      </c>
      <c r="D364" s="2" t="s">
        <v>22</v>
      </c>
      <c r="G364" s="20" t="s">
        <v>1203</v>
      </c>
      <c r="H364" s="20" t="s">
        <v>1204</v>
      </c>
      <c r="I364" s="2"/>
      <c r="J364" s="2"/>
      <c r="K364" s="2"/>
      <c r="P364" s="8"/>
      <c r="V364" s="8"/>
      <c r="W364" s="8"/>
    </row>
    <row r="365" spans="1:23" x14ac:dyDescent="0.25">
      <c r="A365" t="s">
        <v>654</v>
      </c>
      <c r="B365" t="s">
        <v>1729</v>
      </c>
      <c r="C365" s="2">
        <v>153</v>
      </c>
      <c r="D365" s="2" t="s">
        <v>22</v>
      </c>
      <c r="G365" s="20" t="s">
        <v>1203</v>
      </c>
      <c r="H365" s="20" t="s">
        <v>1204</v>
      </c>
      <c r="I365" s="2"/>
      <c r="J365" s="2"/>
      <c r="K365" s="2"/>
      <c r="P365" s="8"/>
      <c r="V365" s="8"/>
      <c r="W365" s="8"/>
    </row>
    <row r="366" spans="1:23" x14ac:dyDescent="0.25">
      <c r="A366" t="s">
        <v>677</v>
      </c>
      <c r="B366" t="s">
        <v>1730</v>
      </c>
      <c r="C366" s="2">
        <v>154</v>
      </c>
      <c r="D366" s="2" t="s">
        <v>22</v>
      </c>
      <c r="G366" s="20" t="s">
        <v>1203</v>
      </c>
      <c r="H366" s="20" t="s">
        <v>1204</v>
      </c>
      <c r="I366" s="2"/>
      <c r="J366" s="2"/>
      <c r="K366" s="2"/>
      <c r="P366" s="8"/>
      <c r="V366" s="8"/>
      <c r="W366" s="8"/>
    </row>
    <row r="367" spans="1:23" x14ac:dyDescent="0.25">
      <c r="A367" t="s">
        <v>689</v>
      </c>
      <c r="B367" t="s">
        <v>1731</v>
      </c>
      <c r="C367" s="2">
        <v>144</v>
      </c>
      <c r="D367" s="2" t="s">
        <v>22</v>
      </c>
      <c r="G367" s="20" t="s">
        <v>1203</v>
      </c>
      <c r="H367" s="20" t="s">
        <v>1204</v>
      </c>
      <c r="I367" s="2"/>
      <c r="J367" s="2"/>
      <c r="K367" s="2"/>
      <c r="V367" s="8"/>
      <c r="W367" s="8"/>
    </row>
    <row r="368" spans="1:23" x14ac:dyDescent="0.25">
      <c r="A368" t="s">
        <v>102</v>
      </c>
      <c r="B368" t="s">
        <v>1732</v>
      </c>
      <c r="C368" s="2">
        <v>86</v>
      </c>
      <c r="D368" s="2" t="s">
        <v>103</v>
      </c>
      <c r="I368" s="2"/>
      <c r="J368" s="2"/>
      <c r="K368" s="2"/>
      <c r="P368" s="8"/>
      <c r="V368" s="8"/>
      <c r="W368" s="8"/>
    </row>
    <row r="369" spans="1:23" x14ac:dyDescent="0.25">
      <c r="A369" t="s">
        <v>223</v>
      </c>
      <c r="B369" t="s">
        <v>1733</v>
      </c>
      <c r="C369" s="2">
        <v>91</v>
      </c>
      <c r="D369" s="2" t="s">
        <v>103</v>
      </c>
      <c r="I369" s="2"/>
      <c r="J369" s="2"/>
      <c r="K369" s="2"/>
      <c r="P369" s="8"/>
      <c r="V369" s="8"/>
      <c r="W369" s="8"/>
    </row>
    <row r="370" spans="1:23" x14ac:dyDescent="0.25">
      <c r="A370" t="s">
        <v>248</v>
      </c>
      <c r="B370" t="s">
        <v>1734</v>
      </c>
      <c r="C370" s="2">
        <v>115</v>
      </c>
      <c r="D370" s="2" t="s">
        <v>103</v>
      </c>
      <c r="I370" s="2"/>
      <c r="J370" s="2"/>
      <c r="K370" s="2"/>
      <c r="P370" s="8"/>
      <c r="V370" s="8"/>
      <c r="W370" s="8"/>
    </row>
    <row r="371" spans="1:23" x14ac:dyDescent="0.25">
      <c r="A371" t="s">
        <v>268</v>
      </c>
      <c r="B371" t="s">
        <v>1735</v>
      </c>
      <c r="C371" s="2">
        <v>84</v>
      </c>
      <c r="D371" s="2" t="s">
        <v>103</v>
      </c>
      <c r="I371" s="2"/>
      <c r="J371" s="2"/>
      <c r="K371" s="2"/>
      <c r="P371" s="8"/>
      <c r="V371" s="8"/>
      <c r="W371" s="8"/>
    </row>
    <row r="372" spans="1:23" x14ac:dyDescent="0.25">
      <c r="A372" t="s">
        <v>334</v>
      </c>
      <c r="B372" t="s">
        <v>1736</v>
      </c>
      <c r="C372" s="2">
        <v>98</v>
      </c>
      <c r="D372" s="2" t="s">
        <v>103</v>
      </c>
      <c r="I372" s="2"/>
      <c r="J372" s="2"/>
      <c r="K372" s="2"/>
      <c r="P372" s="8"/>
      <c r="V372" s="8"/>
      <c r="W372" s="8"/>
    </row>
    <row r="373" spans="1:23" x14ac:dyDescent="0.25">
      <c r="A373" t="s">
        <v>346</v>
      </c>
      <c r="B373" t="s">
        <v>1737</v>
      </c>
      <c r="C373" s="2">
        <v>90</v>
      </c>
      <c r="D373" s="2" t="s">
        <v>103</v>
      </c>
      <c r="I373" s="2"/>
      <c r="J373" s="2"/>
      <c r="K373" s="2"/>
      <c r="P373" s="8"/>
      <c r="V373" s="8"/>
      <c r="W373" s="8"/>
    </row>
    <row r="374" spans="1:23" x14ac:dyDescent="0.25">
      <c r="A374" t="s">
        <v>495</v>
      </c>
      <c r="B374" t="s">
        <v>1738</v>
      </c>
      <c r="C374" s="2">
        <v>92</v>
      </c>
      <c r="D374" s="2" t="s">
        <v>103</v>
      </c>
      <c r="I374" s="2"/>
      <c r="J374" s="2"/>
      <c r="K374" s="2"/>
      <c r="P374" s="8"/>
      <c r="V374" s="8"/>
      <c r="W374" s="8"/>
    </row>
    <row r="375" spans="1:23" x14ac:dyDescent="0.25">
      <c r="A375" t="s">
        <v>671</v>
      </c>
      <c r="B375" t="s">
        <v>1739</v>
      </c>
      <c r="C375" s="2">
        <v>123</v>
      </c>
      <c r="D375" s="2" t="s">
        <v>103</v>
      </c>
      <c r="I375" s="2"/>
      <c r="J375" s="2"/>
      <c r="K375" s="2"/>
      <c r="P375" s="8"/>
      <c r="V375" s="8"/>
      <c r="W375" s="8"/>
    </row>
    <row r="376" spans="1:23" x14ac:dyDescent="0.25">
      <c r="A376" t="s">
        <v>842</v>
      </c>
      <c r="B376" t="s">
        <v>1740</v>
      </c>
      <c r="C376" s="2">
        <v>102</v>
      </c>
      <c r="D376" s="2" t="s">
        <v>103</v>
      </c>
      <c r="I376" s="2"/>
      <c r="J376" s="2"/>
      <c r="K376" s="2"/>
      <c r="P376" s="8"/>
      <c r="V376" s="8"/>
      <c r="W376" s="8"/>
    </row>
    <row r="377" spans="1:23" x14ac:dyDescent="0.25">
      <c r="A377" t="s">
        <v>1026</v>
      </c>
      <c r="B377" t="s">
        <v>1741</v>
      </c>
      <c r="C377" s="2">
        <v>82</v>
      </c>
      <c r="D377" s="2" t="s">
        <v>103</v>
      </c>
      <c r="I377" s="2"/>
      <c r="J377" s="2"/>
      <c r="K377" s="2"/>
      <c r="P377" s="8"/>
      <c r="V377" s="8"/>
      <c r="W377" s="8"/>
    </row>
    <row r="378" spans="1:23" x14ac:dyDescent="0.25">
      <c r="A378" t="s">
        <v>1049</v>
      </c>
      <c r="B378" t="s">
        <v>1742</v>
      </c>
      <c r="C378" s="2">
        <v>82</v>
      </c>
      <c r="D378" s="2" t="s">
        <v>103</v>
      </c>
      <c r="I378" s="2"/>
      <c r="J378" s="2"/>
      <c r="K378" s="2"/>
      <c r="P378" s="8"/>
      <c r="V378" s="8"/>
      <c r="W378" s="8"/>
    </row>
    <row r="379" spans="1:23" x14ac:dyDescent="0.25">
      <c r="A379" t="s">
        <v>1072</v>
      </c>
      <c r="B379" t="s">
        <v>1743</v>
      </c>
      <c r="C379" s="2">
        <v>89</v>
      </c>
      <c r="D379" s="2" t="s">
        <v>103</v>
      </c>
      <c r="I379" s="2"/>
      <c r="J379" s="2"/>
      <c r="K379" s="2"/>
      <c r="P379" s="8"/>
      <c r="V379" s="8"/>
      <c r="W379" s="8"/>
    </row>
    <row r="380" spans="1:23" x14ac:dyDescent="0.25">
      <c r="A380" t="s">
        <v>1092</v>
      </c>
      <c r="B380" t="s">
        <v>1744</v>
      </c>
      <c r="C380" s="2">
        <v>119</v>
      </c>
      <c r="D380" s="2" t="s">
        <v>103</v>
      </c>
      <c r="I380" s="2"/>
      <c r="J380" s="2"/>
      <c r="K380" s="2"/>
      <c r="P380" s="8"/>
      <c r="V380" s="8"/>
      <c r="W380" s="8"/>
    </row>
    <row r="381" spans="1:23" x14ac:dyDescent="0.25">
      <c r="A381" t="s">
        <v>1116</v>
      </c>
      <c r="B381" t="s">
        <v>1745</v>
      </c>
      <c r="C381" s="2">
        <v>108</v>
      </c>
      <c r="D381" s="2" t="s">
        <v>103</v>
      </c>
      <c r="I381" s="2"/>
      <c r="J381" s="2"/>
      <c r="K381" s="2"/>
      <c r="P381" s="8"/>
      <c r="V381" s="8"/>
      <c r="W381" s="8"/>
    </row>
    <row r="382" spans="1:23" x14ac:dyDescent="0.25">
      <c r="A382" t="s">
        <v>1137</v>
      </c>
      <c r="B382" t="s">
        <v>1746</v>
      </c>
      <c r="C382" s="2">
        <v>102</v>
      </c>
      <c r="D382" s="2" t="s">
        <v>103</v>
      </c>
      <c r="I382" s="2"/>
      <c r="J382" s="2"/>
      <c r="K382" s="2"/>
      <c r="P382" s="8"/>
      <c r="V382" s="8"/>
      <c r="W382" s="8"/>
    </row>
    <row r="383" spans="1:23" x14ac:dyDescent="0.25">
      <c r="A383" t="s">
        <v>1159</v>
      </c>
      <c r="B383" t="s">
        <v>1747</v>
      </c>
      <c r="C383" s="2">
        <v>104</v>
      </c>
      <c r="D383" s="2" t="s">
        <v>103</v>
      </c>
      <c r="I383" s="2"/>
      <c r="J383" s="2"/>
      <c r="K383" s="2"/>
      <c r="P383" s="8"/>
      <c r="V383" s="8"/>
      <c r="W383" s="8"/>
    </row>
    <row r="384" spans="1:23" x14ac:dyDescent="0.25">
      <c r="A384" t="s">
        <v>1178</v>
      </c>
      <c r="B384" t="s">
        <v>1748</v>
      </c>
      <c r="C384" s="2">
        <v>126</v>
      </c>
      <c r="D384" s="2" t="s">
        <v>103</v>
      </c>
      <c r="I384" s="2"/>
      <c r="J384" s="2"/>
      <c r="K384" s="2"/>
      <c r="P384" s="8"/>
      <c r="V384" s="8"/>
      <c r="W384" s="8"/>
    </row>
    <row r="385" spans="1:23" x14ac:dyDescent="0.25">
      <c r="A385" t="s">
        <v>14</v>
      </c>
      <c r="B385" t="s">
        <v>1749</v>
      </c>
      <c r="C385" s="2">
        <v>132</v>
      </c>
      <c r="D385" s="2" t="s">
        <v>15</v>
      </c>
      <c r="G385" s="20" t="s">
        <v>2522</v>
      </c>
      <c r="H385" s="20" t="s">
        <v>2523</v>
      </c>
      <c r="I385" s="2"/>
      <c r="J385" s="2"/>
      <c r="K385" s="2"/>
      <c r="P385" s="8"/>
      <c r="V385" s="8"/>
      <c r="W385" s="8"/>
    </row>
    <row r="386" spans="1:23" x14ac:dyDescent="0.25">
      <c r="A386" t="s">
        <v>46</v>
      </c>
      <c r="B386" t="s">
        <v>1750</v>
      </c>
      <c r="C386" s="2">
        <v>144</v>
      </c>
      <c r="D386" s="2" t="s">
        <v>15</v>
      </c>
      <c r="I386" s="2"/>
      <c r="J386" s="2"/>
      <c r="K386" s="2"/>
      <c r="P386" s="8"/>
      <c r="V386" s="8"/>
      <c r="W386" s="8"/>
    </row>
    <row r="387" spans="1:23" x14ac:dyDescent="0.25">
      <c r="A387" t="s">
        <v>89</v>
      </c>
      <c r="B387" t="s">
        <v>1751</v>
      </c>
      <c r="C387" s="2">
        <v>132</v>
      </c>
      <c r="D387" s="2" t="s">
        <v>15</v>
      </c>
      <c r="I387" s="2"/>
      <c r="J387" s="2"/>
      <c r="K387" s="2"/>
      <c r="P387" s="8"/>
      <c r="V387" s="8"/>
      <c r="W387" s="8"/>
    </row>
    <row r="388" spans="1:23" x14ac:dyDescent="0.25">
      <c r="A388" t="s">
        <v>116</v>
      </c>
      <c r="B388" t="s">
        <v>1752</v>
      </c>
      <c r="C388" s="2">
        <v>167</v>
      </c>
      <c r="D388" s="2" t="s">
        <v>15</v>
      </c>
      <c r="I388" s="2"/>
      <c r="J388" s="2"/>
      <c r="K388" s="2"/>
      <c r="P388" s="8"/>
      <c r="V388" s="8"/>
      <c r="W388" s="8"/>
    </row>
    <row r="389" spans="1:23" x14ac:dyDescent="0.25">
      <c r="A389" t="s">
        <v>117</v>
      </c>
      <c r="B389" t="s">
        <v>1753</v>
      </c>
      <c r="C389" s="2">
        <v>173</v>
      </c>
      <c r="D389" s="2" t="s">
        <v>15</v>
      </c>
      <c r="I389" s="2"/>
      <c r="J389" s="2"/>
      <c r="K389" s="2"/>
      <c r="P389" s="8"/>
      <c r="V389" s="8"/>
      <c r="W389" s="8"/>
    </row>
    <row r="390" spans="1:23" x14ac:dyDescent="0.25">
      <c r="A390" t="s">
        <v>163</v>
      </c>
      <c r="B390" t="s">
        <v>1754</v>
      </c>
      <c r="C390" s="2">
        <v>167</v>
      </c>
      <c r="D390" s="2" t="s">
        <v>15</v>
      </c>
      <c r="I390" s="2"/>
      <c r="J390" s="2"/>
      <c r="K390" s="2"/>
      <c r="P390" s="8"/>
      <c r="V390" s="8"/>
      <c r="W390" s="8"/>
    </row>
    <row r="391" spans="1:23" x14ac:dyDescent="0.25">
      <c r="A391" t="s">
        <v>213</v>
      </c>
      <c r="B391" t="s">
        <v>1755</v>
      </c>
      <c r="C391" s="2">
        <v>177</v>
      </c>
      <c r="D391" s="2" t="s">
        <v>15</v>
      </c>
      <c r="I391" s="2"/>
      <c r="J391" s="2"/>
      <c r="K391" s="2"/>
      <c r="P391" s="8"/>
      <c r="V391" s="8"/>
      <c r="W391" s="8"/>
    </row>
    <row r="392" spans="1:23" x14ac:dyDescent="0.25">
      <c r="A392" t="s">
        <v>236</v>
      </c>
      <c r="B392" t="s">
        <v>1756</v>
      </c>
      <c r="C392" s="2">
        <v>178</v>
      </c>
      <c r="D392" s="2" t="s">
        <v>15</v>
      </c>
      <c r="I392" s="2"/>
      <c r="J392" s="2"/>
      <c r="K392" s="2"/>
      <c r="P392" s="8"/>
      <c r="V392" s="8"/>
      <c r="W392" s="8"/>
    </row>
    <row r="393" spans="1:23" x14ac:dyDescent="0.25">
      <c r="A393" t="s">
        <v>463</v>
      </c>
      <c r="B393" t="s">
        <v>1757</v>
      </c>
      <c r="C393" s="2">
        <v>147</v>
      </c>
      <c r="D393" s="2" t="s">
        <v>15</v>
      </c>
      <c r="I393" s="2"/>
      <c r="J393" s="2"/>
      <c r="K393" s="2"/>
      <c r="P393" s="8"/>
      <c r="V393" s="8"/>
      <c r="W393" s="8"/>
    </row>
    <row r="394" spans="1:23" x14ac:dyDescent="0.25">
      <c r="A394" t="s">
        <v>464</v>
      </c>
      <c r="B394" t="s">
        <v>1758</v>
      </c>
      <c r="C394" s="2">
        <v>141</v>
      </c>
      <c r="D394" s="2" t="s">
        <v>15</v>
      </c>
      <c r="I394" s="2"/>
      <c r="J394" s="2"/>
      <c r="K394" s="2"/>
      <c r="P394" s="8"/>
      <c r="V394" s="8"/>
      <c r="W394" s="8"/>
    </row>
    <row r="395" spans="1:23" x14ac:dyDescent="0.25">
      <c r="A395" t="s">
        <v>544</v>
      </c>
      <c r="B395" t="s">
        <v>1759</v>
      </c>
      <c r="C395" s="2">
        <v>147</v>
      </c>
      <c r="D395" s="2" t="s">
        <v>15</v>
      </c>
      <c r="I395" s="2"/>
      <c r="J395" s="2"/>
      <c r="K395" s="2"/>
      <c r="P395" s="8"/>
      <c r="V395" s="8"/>
      <c r="W395" s="8"/>
    </row>
    <row r="396" spans="1:23" x14ac:dyDescent="0.25">
      <c r="A396" t="s">
        <v>561</v>
      </c>
      <c r="B396" t="s">
        <v>1760</v>
      </c>
      <c r="C396" s="2">
        <v>136</v>
      </c>
      <c r="D396" s="2" t="s">
        <v>15</v>
      </c>
      <c r="I396" s="2"/>
      <c r="J396" s="2"/>
      <c r="K396" s="2"/>
      <c r="P396" s="8"/>
      <c r="V396" s="8"/>
      <c r="W396" s="8"/>
    </row>
    <row r="397" spans="1:23" x14ac:dyDescent="0.25">
      <c r="A397" t="s">
        <v>597</v>
      </c>
      <c r="B397" t="s">
        <v>1761</v>
      </c>
      <c r="C397" s="2">
        <v>76</v>
      </c>
      <c r="D397" s="2" t="s">
        <v>15</v>
      </c>
      <c r="I397" s="2"/>
      <c r="J397" s="2"/>
      <c r="K397" s="2"/>
      <c r="P397" s="8"/>
      <c r="V397" s="8"/>
      <c r="W397" s="8"/>
    </row>
    <row r="398" spans="1:23" x14ac:dyDescent="0.25">
      <c r="A398" t="s">
        <v>613</v>
      </c>
      <c r="B398" t="s">
        <v>1762</v>
      </c>
      <c r="C398" s="2">
        <v>145</v>
      </c>
      <c r="D398" s="2" t="s">
        <v>15</v>
      </c>
      <c r="I398" s="2"/>
      <c r="J398" s="2"/>
      <c r="K398" s="2"/>
      <c r="P398" s="8"/>
      <c r="V398" s="8"/>
      <c r="W398" s="8"/>
    </row>
    <row r="399" spans="1:23" x14ac:dyDescent="0.25">
      <c r="A399" t="s">
        <v>614</v>
      </c>
      <c r="B399" t="s">
        <v>1763</v>
      </c>
      <c r="C399" s="2">
        <v>140</v>
      </c>
      <c r="D399" s="2" t="s">
        <v>15</v>
      </c>
      <c r="I399" s="2"/>
      <c r="J399" s="2"/>
      <c r="K399" s="2"/>
      <c r="P399" s="8"/>
      <c r="V399" s="8"/>
      <c r="W399" s="8"/>
    </row>
    <row r="400" spans="1:23" x14ac:dyDescent="0.25">
      <c r="A400" t="s">
        <v>661</v>
      </c>
      <c r="B400" t="s">
        <v>1764</v>
      </c>
      <c r="C400" s="2">
        <v>151</v>
      </c>
      <c r="D400" s="2" t="s">
        <v>15</v>
      </c>
      <c r="I400" s="2"/>
      <c r="J400" s="2"/>
      <c r="K400" s="2"/>
      <c r="P400" s="8"/>
      <c r="V400" s="8"/>
      <c r="W400" s="8"/>
    </row>
    <row r="401" spans="1:23" x14ac:dyDescent="0.25">
      <c r="A401" t="s">
        <v>684</v>
      </c>
      <c r="B401" t="s">
        <v>1765</v>
      </c>
      <c r="C401" s="2">
        <v>141</v>
      </c>
      <c r="D401" s="2" t="s">
        <v>15</v>
      </c>
      <c r="I401" s="2"/>
      <c r="J401" s="2"/>
      <c r="K401" s="2"/>
      <c r="P401" s="8"/>
      <c r="V401" s="8"/>
      <c r="W401" s="8"/>
    </row>
    <row r="402" spans="1:23" x14ac:dyDescent="0.25">
      <c r="A402" t="s">
        <v>711</v>
      </c>
      <c r="B402" t="s">
        <v>1766</v>
      </c>
      <c r="C402" s="2">
        <v>143</v>
      </c>
      <c r="D402" s="2" t="s">
        <v>712</v>
      </c>
      <c r="I402" s="2"/>
      <c r="J402" s="2"/>
      <c r="K402" s="2"/>
      <c r="P402" s="8"/>
      <c r="V402" s="8"/>
      <c r="W402" s="8"/>
    </row>
    <row r="403" spans="1:23" x14ac:dyDescent="0.25">
      <c r="A403" t="s">
        <v>743</v>
      </c>
      <c r="B403" t="s">
        <v>1767</v>
      </c>
      <c r="C403" s="2">
        <v>149</v>
      </c>
      <c r="D403" s="2" t="s">
        <v>712</v>
      </c>
      <c r="I403" s="2"/>
      <c r="J403" s="2"/>
      <c r="K403" s="2"/>
      <c r="P403" s="8"/>
      <c r="V403" s="8"/>
      <c r="W403" s="8"/>
    </row>
    <row r="404" spans="1:23" x14ac:dyDescent="0.25">
      <c r="A404" t="s">
        <v>786</v>
      </c>
      <c r="B404" t="s">
        <v>1768</v>
      </c>
      <c r="C404" s="2">
        <v>150</v>
      </c>
      <c r="D404" s="2" t="s">
        <v>712</v>
      </c>
      <c r="I404" s="2"/>
      <c r="J404" s="2"/>
      <c r="K404" s="2"/>
      <c r="P404" s="8"/>
      <c r="V404" s="8"/>
      <c r="W404" s="8"/>
    </row>
    <row r="405" spans="1:23" x14ac:dyDescent="0.25">
      <c r="A405" t="s">
        <v>830</v>
      </c>
      <c r="B405" t="s">
        <v>1769</v>
      </c>
      <c r="C405" s="2">
        <v>137</v>
      </c>
      <c r="D405" s="2" t="s">
        <v>712</v>
      </c>
      <c r="I405" s="2"/>
      <c r="J405" s="2"/>
      <c r="K405" s="2"/>
      <c r="P405" s="8"/>
      <c r="V405" s="8"/>
      <c r="W405" s="8"/>
    </row>
    <row r="406" spans="1:23" x14ac:dyDescent="0.25">
      <c r="A406" t="s">
        <v>940</v>
      </c>
      <c r="B406" t="s">
        <v>1770</v>
      </c>
      <c r="C406" s="2">
        <v>136</v>
      </c>
      <c r="D406" s="2" t="s">
        <v>712</v>
      </c>
      <c r="I406" s="2"/>
      <c r="J406" s="2"/>
      <c r="K406" s="2"/>
      <c r="P406" s="8"/>
      <c r="V406" s="8"/>
      <c r="W406" s="8"/>
    </row>
    <row r="407" spans="1:23" x14ac:dyDescent="0.25">
      <c r="A407" t="s">
        <v>955</v>
      </c>
      <c r="B407" t="s">
        <v>1771</v>
      </c>
      <c r="C407" s="2">
        <v>156</v>
      </c>
      <c r="D407" s="2" t="s">
        <v>712</v>
      </c>
      <c r="I407" s="2"/>
      <c r="J407" s="2"/>
      <c r="K407" s="2"/>
      <c r="P407" s="8"/>
      <c r="V407" s="8"/>
      <c r="W407" s="8"/>
    </row>
    <row r="408" spans="1:23" x14ac:dyDescent="0.25">
      <c r="A408" t="s">
        <v>979</v>
      </c>
      <c r="B408" t="s">
        <v>1772</v>
      </c>
      <c r="C408" s="2">
        <v>154</v>
      </c>
      <c r="D408" s="2" t="s">
        <v>712</v>
      </c>
      <c r="I408" s="2"/>
      <c r="J408" s="2"/>
      <c r="K408" s="2"/>
      <c r="P408" s="8"/>
      <c r="V408" s="8"/>
      <c r="W408" s="8"/>
    </row>
    <row r="409" spans="1:23" x14ac:dyDescent="0.25">
      <c r="A409" t="s">
        <v>1007</v>
      </c>
      <c r="B409" t="s">
        <v>1773</v>
      </c>
      <c r="C409" s="2">
        <v>138</v>
      </c>
      <c r="D409" s="2" t="s">
        <v>712</v>
      </c>
      <c r="I409" s="2"/>
      <c r="J409" s="2"/>
      <c r="K409" s="2"/>
      <c r="P409" s="8"/>
      <c r="V409" s="8"/>
      <c r="W409" s="8"/>
    </row>
    <row r="410" spans="1:23" x14ac:dyDescent="0.25">
      <c r="A410" t="s">
        <v>1023</v>
      </c>
      <c r="B410" t="s">
        <v>1774</v>
      </c>
      <c r="C410" s="2">
        <v>164</v>
      </c>
      <c r="D410" s="2" t="s">
        <v>712</v>
      </c>
      <c r="I410" s="2"/>
      <c r="J410" s="2"/>
      <c r="K410" s="2"/>
      <c r="P410" s="8"/>
      <c r="V410" s="8"/>
      <c r="W410" s="8"/>
    </row>
    <row r="411" spans="1:23" x14ac:dyDescent="0.25">
      <c r="A411" t="s">
        <v>1046</v>
      </c>
      <c r="B411" t="s">
        <v>1775</v>
      </c>
      <c r="C411" s="2">
        <v>165</v>
      </c>
      <c r="D411" s="2" t="s">
        <v>712</v>
      </c>
      <c r="I411" s="2"/>
      <c r="J411" s="2"/>
      <c r="K411" s="2"/>
      <c r="P411" s="8"/>
      <c r="V411" s="8"/>
      <c r="W411" s="8"/>
    </row>
    <row r="412" spans="1:23" x14ac:dyDescent="0.25">
      <c r="A412" t="s">
        <v>1076</v>
      </c>
      <c r="B412" t="s">
        <v>1776</v>
      </c>
      <c r="C412" s="2">
        <v>152</v>
      </c>
      <c r="D412" s="2" t="s">
        <v>712</v>
      </c>
      <c r="I412" s="2"/>
      <c r="J412" s="2"/>
      <c r="K412" s="2"/>
      <c r="P412" s="8"/>
      <c r="V412" s="8"/>
      <c r="W412" s="8"/>
    </row>
    <row r="413" spans="1:23" x14ac:dyDescent="0.25">
      <c r="A413" t="s">
        <v>1089</v>
      </c>
      <c r="B413" t="s">
        <v>1777</v>
      </c>
      <c r="C413" s="2">
        <v>178</v>
      </c>
      <c r="D413" s="2" t="s">
        <v>712</v>
      </c>
      <c r="I413" s="2"/>
      <c r="J413" s="2"/>
      <c r="K413" s="2"/>
      <c r="P413" s="8"/>
      <c r="V413" s="8"/>
      <c r="W413" s="8"/>
    </row>
    <row r="414" spans="1:23" x14ac:dyDescent="0.25">
      <c r="A414" t="s">
        <v>1120</v>
      </c>
      <c r="B414" t="s">
        <v>1778</v>
      </c>
      <c r="C414" s="2">
        <v>201</v>
      </c>
      <c r="D414" s="2" t="s">
        <v>712</v>
      </c>
      <c r="I414" s="2"/>
      <c r="J414" s="2"/>
      <c r="K414" s="2"/>
      <c r="P414" s="8"/>
      <c r="V414" s="8"/>
      <c r="W414" s="8"/>
    </row>
    <row r="415" spans="1:23" x14ac:dyDescent="0.25">
      <c r="A415" t="s">
        <v>1133</v>
      </c>
      <c r="B415" t="s">
        <v>1779</v>
      </c>
      <c r="C415" s="2">
        <v>132</v>
      </c>
      <c r="D415" s="2" t="s">
        <v>712</v>
      </c>
      <c r="I415" s="2"/>
      <c r="J415" s="2"/>
      <c r="K415" s="2"/>
      <c r="P415" s="8"/>
      <c r="V415" s="8"/>
      <c r="W415" s="8"/>
    </row>
    <row r="416" spans="1:23" x14ac:dyDescent="0.25">
      <c r="A416" t="s">
        <v>1155</v>
      </c>
      <c r="B416" t="s">
        <v>1780</v>
      </c>
      <c r="C416" s="2">
        <v>143</v>
      </c>
      <c r="D416" s="2" t="s">
        <v>712</v>
      </c>
      <c r="I416" s="2"/>
      <c r="J416" s="2"/>
      <c r="K416" s="2"/>
      <c r="P416" s="8"/>
      <c r="V416" s="8"/>
      <c r="W416" s="8"/>
    </row>
    <row r="417" spans="1:23" x14ac:dyDescent="0.25">
      <c r="A417" t="s">
        <v>1175</v>
      </c>
      <c r="B417" t="s">
        <v>1781</v>
      </c>
      <c r="C417" s="2">
        <v>203</v>
      </c>
      <c r="D417" s="2" t="s">
        <v>712</v>
      </c>
      <c r="I417" s="2"/>
      <c r="J417" s="2"/>
      <c r="K417" s="2"/>
      <c r="P417" s="8"/>
      <c r="V417" s="8"/>
      <c r="W417" s="8"/>
    </row>
    <row r="418" spans="1:23" x14ac:dyDescent="0.25">
      <c r="A418" t="s">
        <v>727</v>
      </c>
      <c r="B418" t="s">
        <v>1782</v>
      </c>
      <c r="C418" s="2">
        <v>173</v>
      </c>
      <c r="D418" s="2" t="s">
        <v>728</v>
      </c>
      <c r="I418" s="2"/>
      <c r="J418" s="2"/>
      <c r="K418" s="2"/>
      <c r="P418" s="8"/>
      <c r="V418" s="8"/>
      <c r="W418" s="8"/>
    </row>
    <row r="419" spans="1:23" x14ac:dyDescent="0.25">
      <c r="A419" t="s">
        <v>729</v>
      </c>
      <c r="B419" t="s">
        <v>1783</v>
      </c>
      <c r="C419" s="2">
        <v>163</v>
      </c>
      <c r="D419" s="2" t="s">
        <v>728</v>
      </c>
      <c r="I419" s="2"/>
      <c r="J419" s="2"/>
      <c r="K419" s="2"/>
      <c r="P419" s="8"/>
      <c r="V419" s="8"/>
      <c r="W419" s="8"/>
    </row>
    <row r="420" spans="1:23" x14ac:dyDescent="0.25">
      <c r="A420" t="s">
        <v>772</v>
      </c>
      <c r="B420" t="s">
        <v>1784</v>
      </c>
      <c r="C420" s="2">
        <v>163</v>
      </c>
      <c r="D420" s="2" t="s">
        <v>728</v>
      </c>
      <c r="I420" s="2"/>
      <c r="J420" s="2"/>
      <c r="K420" s="2"/>
      <c r="P420" s="8"/>
      <c r="V420" s="8"/>
      <c r="W420" s="8"/>
    </row>
    <row r="421" spans="1:23" x14ac:dyDescent="0.25">
      <c r="A421" t="s">
        <v>815</v>
      </c>
      <c r="B421" t="s">
        <v>1785</v>
      </c>
      <c r="C421" s="2">
        <v>156</v>
      </c>
      <c r="D421" s="2" t="s">
        <v>728</v>
      </c>
      <c r="E421" s="10" t="s">
        <v>1211</v>
      </c>
      <c r="F421" s="10" t="s">
        <v>1213</v>
      </c>
      <c r="I421" s="2"/>
      <c r="J421" s="2"/>
      <c r="K421" s="2"/>
      <c r="P421" s="8"/>
      <c r="V421" s="8"/>
      <c r="W421" s="8"/>
    </row>
    <row r="422" spans="1:23" x14ac:dyDescent="0.25">
      <c r="A422" t="s">
        <v>924</v>
      </c>
      <c r="B422" t="s">
        <v>1786</v>
      </c>
      <c r="C422" s="2">
        <v>149</v>
      </c>
      <c r="D422" s="2" t="s">
        <v>728</v>
      </c>
      <c r="I422" s="2"/>
      <c r="J422" s="2"/>
      <c r="K422" s="2"/>
      <c r="P422" s="8"/>
      <c r="V422" s="8"/>
      <c r="W422" s="8"/>
    </row>
    <row r="423" spans="1:23" x14ac:dyDescent="0.25">
      <c r="A423" t="s">
        <v>925</v>
      </c>
      <c r="B423" t="s">
        <v>1787</v>
      </c>
      <c r="C423" s="2">
        <v>122</v>
      </c>
      <c r="D423" s="2" t="s">
        <v>728</v>
      </c>
      <c r="G423" s="20" t="s">
        <v>1199</v>
      </c>
      <c r="H423" s="20" t="s">
        <v>1200</v>
      </c>
      <c r="I423" s="2"/>
      <c r="J423" s="2"/>
      <c r="K423" s="2"/>
      <c r="P423" s="8"/>
      <c r="V423" s="8"/>
      <c r="W423" s="8"/>
    </row>
    <row r="424" spans="1:23" x14ac:dyDescent="0.25">
      <c r="A424" t="s">
        <v>926</v>
      </c>
      <c r="B424" t="s">
        <v>1788</v>
      </c>
      <c r="C424" s="2">
        <v>122</v>
      </c>
      <c r="D424" s="2" t="s">
        <v>728</v>
      </c>
      <c r="G424" s="20" t="s">
        <v>1199</v>
      </c>
      <c r="H424" s="20" t="s">
        <v>1200</v>
      </c>
      <c r="I424" s="2"/>
      <c r="J424" s="2"/>
      <c r="K424" s="2"/>
      <c r="P424" s="8"/>
      <c r="V424" s="8"/>
      <c r="W424" s="8"/>
    </row>
    <row r="425" spans="1:23" x14ac:dyDescent="0.25">
      <c r="A425" t="s">
        <v>993</v>
      </c>
      <c r="B425" t="s">
        <v>1789</v>
      </c>
      <c r="C425" s="2">
        <v>164</v>
      </c>
      <c r="D425" s="2" t="s">
        <v>728</v>
      </c>
      <c r="I425" s="2"/>
      <c r="J425" s="2"/>
      <c r="K425" s="2"/>
      <c r="P425" s="8"/>
      <c r="V425" s="8"/>
      <c r="W425" s="8"/>
    </row>
    <row r="426" spans="1:23" x14ac:dyDescent="0.25">
      <c r="A426" t="s">
        <v>995</v>
      </c>
      <c r="B426" t="s">
        <v>1790</v>
      </c>
      <c r="C426" s="2">
        <v>125</v>
      </c>
      <c r="D426" s="2" t="s">
        <v>728</v>
      </c>
      <c r="I426" s="2"/>
      <c r="J426" s="2"/>
      <c r="K426" s="2"/>
      <c r="P426" s="8"/>
      <c r="V426" s="8"/>
      <c r="W426" s="8"/>
    </row>
    <row r="427" spans="1:23" x14ac:dyDescent="0.25">
      <c r="A427" t="s">
        <v>1038</v>
      </c>
      <c r="B427" t="s">
        <v>1791</v>
      </c>
      <c r="C427" s="2">
        <v>140</v>
      </c>
      <c r="D427" s="2" t="s">
        <v>728</v>
      </c>
      <c r="G427" s="20" t="s">
        <v>1199</v>
      </c>
      <c r="H427" s="20" t="s">
        <v>1200</v>
      </c>
      <c r="I427" s="2"/>
      <c r="J427" s="2"/>
      <c r="K427" s="2"/>
      <c r="P427" s="8"/>
      <c r="V427" s="8"/>
      <c r="W427" s="8"/>
    </row>
    <row r="428" spans="1:23" x14ac:dyDescent="0.25">
      <c r="A428" t="s">
        <v>1060</v>
      </c>
      <c r="B428" t="s">
        <v>1792</v>
      </c>
      <c r="C428" s="2">
        <v>143</v>
      </c>
      <c r="D428" s="2" t="s">
        <v>728</v>
      </c>
      <c r="G428" s="20" t="s">
        <v>1199</v>
      </c>
      <c r="H428" s="20" t="s">
        <v>1200</v>
      </c>
      <c r="I428" s="2"/>
      <c r="J428" s="2"/>
      <c r="K428" s="2"/>
      <c r="P428" s="8"/>
      <c r="V428" s="8"/>
      <c r="W428" s="8"/>
    </row>
    <row r="429" spans="1:23" x14ac:dyDescent="0.25">
      <c r="A429" t="s">
        <v>1061</v>
      </c>
      <c r="B429" t="s">
        <v>1793</v>
      </c>
      <c r="C429" s="2">
        <v>136</v>
      </c>
      <c r="D429" s="2" t="s">
        <v>728</v>
      </c>
      <c r="G429" s="20" t="s">
        <v>1199</v>
      </c>
      <c r="H429" s="20" t="s">
        <v>1200</v>
      </c>
      <c r="I429" s="2"/>
      <c r="J429" s="2"/>
      <c r="K429" s="2"/>
      <c r="P429" s="8"/>
      <c r="V429" s="8"/>
      <c r="W429" s="8"/>
    </row>
    <row r="430" spans="1:23" x14ac:dyDescent="0.25">
      <c r="A430" t="s">
        <v>1103</v>
      </c>
      <c r="B430" t="s">
        <v>1794</v>
      </c>
      <c r="C430" s="2">
        <v>139</v>
      </c>
      <c r="D430" s="2" t="s">
        <v>728</v>
      </c>
      <c r="G430" s="20" t="s">
        <v>2522</v>
      </c>
      <c r="H430" s="20" t="s">
        <v>2523</v>
      </c>
      <c r="I430" s="2"/>
      <c r="J430" s="2"/>
      <c r="K430" s="2"/>
      <c r="P430" s="8"/>
      <c r="V430" s="8"/>
      <c r="W430" s="8"/>
    </row>
    <row r="431" spans="1:23" x14ac:dyDescent="0.25">
      <c r="A431" t="s">
        <v>1104</v>
      </c>
      <c r="B431" t="s">
        <v>1795</v>
      </c>
      <c r="C431" s="2">
        <v>139</v>
      </c>
      <c r="D431" s="2" t="s">
        <v>728</v>
      </c>
      <c r="G431" s="20" t="s">
        <v>1199</v>
      </c>
      <c r="H431" s="20" t="s">
        <v>1200</v>
      </c>
      <c r="I431" s="2"/>
      <c r="J431" s="2"/>
      <c r="K431" s="2"/>
      <c r="P431" s="8"/>
      <c r="V431" s="8"/>
      <c r="W431" s="8"/>
    </row>
    <row r="432" spans="1:23" x14ac:dyDescent="0.25">
      <c r="A432" t="s">
        <v>1168</v>
      </c>
      <c r="B432" t="s">
        <v>1796</v>
      </c>
      <c r="C432" s="2">
        <v>157</v>
      </c>
      <c r="D432" s="2" t="s">
        <v>728</v>
      </c>
      <c r="I432" s="2"/>
      <c r="J432" s="2"/>
      <c r="K432" s="2"/>
      <c r="P432" s="8"/>
      <c r="V432" s="8"/>
      <c r="W432" s="8"/>
    </row>
    <row r="433" spans="1:23" x14ac:dyDescent="0.25">
      <c r="A433" t="s">
        <v>1190</v>
      </c>
      <c r="B433" t="s">
        <v>1797</v>
      </c>
      <c r="C433" s="2">
        <v>144</v>
      </c>
      <c r="D433" s="2" t="s">
        <v>728</v>
      </c>
      <c r="G433" s="20" t="s">
        <v>1199</v>
      </c>
      <c r="H433" s="20" t="s">
        <v>1200</v>
      </c>
      <c r="I433" s="2"/>
      <c r="J433" s="2"/>
      <c r="K433" s="2"/>
      <c r="P433" s="8"/>
      <c r="V433" s="8"/>
      <c r="W433" s="8"/>
    </row>
    <row r="434" spans="1:23" x14ac:dyDescent="0.25">
      <c r="A434" t="s">
        <v>38</v>
      </c>
      <c r="B434" t="s">
        <v>1798</v>
      </c>
      <c r="C434" s="2">
        <v>165</v>
      </c>
      <c r="D434" s="2" t="s">
        <v>39</v>
      </c>
      <c r="I434" s="2"/>
      <c r="J434" s="2"/>
      <c r="K434" s="2"/>
      <c r="P434" s="8"/>
      <c r="V434" s="8"/>
      <c r="W434" s="8"/>
    </row>
    <row r="435" spans="1:23" x14ac:dyDescent="0.25">
      <c r="A435" t="s">
        <v>63</v>
      </c>
      <c r="B435" t="s">
        <v>1799</v>
      </c>
      <c r="C435" s="2">
        <v>177</v>
      </c>
      <c r="D435" s="2" t="s">
        <v>39</v>
      </c>
      <c r="I435" s="2"/>
      <c r="J435" s="2"/>
      <c r="K435" s="2"/>
      <c r="P435" s="8"/>
      <c r="V435" s="8"/>
      <c r="W435" s="8"/>
    </row>
    <row r="436" spans="1:23" x14ac:dyDescent="0.25">
      <c r="A436" t="s">
        <v>74</v>
      </c>
      <c r="B436" t="s">
        <v>1800</v>
      </c>
      <c r="C436" s="2">
        <v>186</v>
      </c>
      <c r="D436" s="2" t="s">
        <v>39</v>
      </c>
      <c r="I436" s="2"/>
      <c r="J436" s="2"/>
      <c r="K436" s="2"/>
      <c r="P436" s="8"/>
      <c r="V436" s="8"/>
      <c r="W436" s="8"/>
    </row>
    <row r="437" spans="1:23" x14ac:dyDescent="0.25">
      <c r="A437" t="s">
        <v>98</v>
      </c>
      <c r="B437" t="s">
        <v>1801</v>
      </c>
      <c r="C437" s="2">
        <v>207</v>
      </c>
      <c r="D437" s="2" t="s">
        <v>39</v>
      </c>
      <c r="I437" s="2"/>
      <c r="J437" s="2"/>
      <c r="K437" s="2"/>
      <c r="P437" s="8"/>
      <c r="V437" s="8"/>
      <c r="W437" s="8"/>
    </row>
    <row r="438" spans="1:23" x14ac:dyDescent="0.25">
      <c r="A438" t="s">
        <v>133</v>
      </c>
      <c r="B438" t="s">
        <v>1802</v>
      </c>
      <c r="C438" s="2">
        <v>224</v>
      </c>
      <c r="D438" s="2" t="s">
        <v>39</v>
      </c>
      <c r="I438" s="2"/>
      <c r="J438" s="2"/>
      <c r="K438" s="2"/>
      <c r="P438" s="8"/>
      <c r="V438" s="8"/>
      <c r="W438" s="8"/>
    </row>
    <row r="439" spans="1:23" x14ac:dyDescent="0.25">
      <c r="A439" t="s">
        <v>148</v>
      </c>
      <c r="B439" t="s">
        <v>1803</v>
      </c>
      <c r="C439" s="2">
        <v>183</v>
      </c>
      <c r="D439" s="2" t="s">
        <v>39</v>
      </c>
      <c r="I439" s="2"/>
      <c r="J439" s="2"/>
      <c r="K439" s="2"/>
      <c r="P439" s="8"/>
      <c r="V439" s="8"/>
      <c r="W439" s="8"/>
    </row>
    <row r="440" spans="1:23" x14ac:dyDescent="0.25">
      <c r="A440" t="s">
        <v>175</v>
      </c>
      <c r="B440" t="s">
        <v>1804</v>
      </c>
      <c r="C440" s="2">
        <v>183</v>
      </c>
      <c r="D440" s="2" t="s">
        <v>39</v>
      </c>
      <c r="I440" s="2"/>
      <c r="J440" s="2"/>
      <c r="K440" s="2"/>
      <c r="P440" s="8"/>
      <c r="V440" s="8"/>
      <c r="W440" s="8"/>
    </row>
    <row r="441" spans="1:23" x14ac:dyDescent="0.25">
      <c r="A441" t="s">
        <v>253</v>
      </c>
      <c r="B441" t="s">
        <v>1805</v>
      </c>
      <c r="C441" s="2">
        <v>203</v>
      </c>
      <c r="D441" s="2" t="s">
        <v>39</v>
      </c>
      <c r="I441" s="2"/>
      <c r="J441" s="2"/>
      <c r="K441" s="2"/>
      <c r="P441" s="8"/>
      <c r="V441" s="8"/>
      <c r="W441" s="8"/>
    </row>
    <row r="442" spans="1:23" x14ac:dyDescent="0.25">
      <c r="A442" t="s">
        <v>264</v>
      </c>
      <c r="B442" t="s">
        <v>1806</v>
      </c>
      <c r="C442" s="2">
        <v>157</v>
      </c>
      <c r="D442" s="2" t="s">
        <v>39</v>
      </c>
      <c r="I442" s="2"/>
      <c r="J442" s="2"/>
      <c r="K442" s="2"/>
      <c r="P442" s="8"/>
      <c r="V442" s="8"/>
      <c r="W442" s="8"/>
    </row>
    <row r="443" spans="1:23" x14ac:dyDescent="0.25">
      <c r="A443" t="s">
        <v>447</v>
      </c>
      <c r="B443" t="s">
        <v>1807</v>
      </c>
      <c r="C443" s="2">
        <v>255</v>
      </c>
      <c r="D443" s="2" t="s">
        <v>39</v>
      </c>
      <c r="I443" s="2"/>
      <c r="J443" s="2"/>
      <c r="K443" s="2"/>
      <c r="P443" s="8"/>
      <c r="V443" s="8"/>
      <c r="W443" s="8"/>
    </row>
    <row r="444" spans="1:23" x14ac:dyDescent="0.25">
      <c r="A444" t="s">
        <v>476</v>
      </c>
      <c r="B444" t="s">
        <v>1808</v>
      </c>
      <c r="C444" s="2">
        <v>153</v>
      </c>
      <c r="D444" s="2" t="s">
        <v>39</v>
      </c>
      <c r="I444" s="2"/>
      <c r="J444" s="2"/>
      <c r="K444" s="2"/>
      <c r="P444" s="8"/>
      <c r="V444" s="8"/>
      <c r="W444" s="8"/>
    </row>
    <row r="445" spans="1:23" x14ac:dyDescent="0.25">
      <c r="A445" t="s">
        <v>575</v>
      </c>
      <c r="B445" t="s">
        <v>1809</v>
      </c>
      <c r="C445" s="2">
        <v>197</v>
      </c>
      <c r="D445" s="2" t="s">
        <v>39</v>
      </c>
      <c r="I445" s="2"/>
      <c r="J445" s="2"/>
      <c r="K445" s="2"/>
      <c r="P445" s="8"/>
      <c r="V445" s="8"/>
      <c r="W445" s="8"/>
    </row>
    <row r="446" spans="1:23" x14ac:dyDescent="0.25">
      <c r="A446" t="s">
        <v>583</v>
      </c>
      <c r="B446" t="s">
        <v>1810</v>
      </c>
      <c r="C446" s="2">
        <v>179</v>
      </c>
      <c r="D446" s="2" t="s">
        <v>39</v>
      </c>
      <c r="I446" s="2"/>
      <c r="J446" s="2"/>
      <c r="K446" s="2"/>
      <c r="P446" s="8"/>
      <c r="V446" s="8"/>
      <c r="W446" s="8"/>
    </row>
    <row r="447" spans="1:23" x14ac:dyDescent="0.25">
      <c r="A447" t="s">
        <v>632</v>
      </c>
      <c r="B447" t="s">
        <v>1811</v>
      </c>
      <c r="C447" s="2">
        <v>211</v>
      </c>
      <c r="D447" s="2" t="s">
        <v>39</v>
      </c>
      <c r="I447" s="2"/>
      <c r="J447" s="2"/>
      <c r="K447" s="2"/>
      <c r="P447" s="8"/>
      <c r="V447" s="8"/>
      <c r="W447" s="8"/>
    </row>
    <row r="448" spans="1:23" x14ac:dyDescent="0.25">
      <c r="A448" t="s">
        <v>847</v>
      </c>
      <c r="B448" t="s">
        <v>1812</v>
      </c>
      <c r="C448" s="2">
        <v>172</v>
      </c>
      <c r="D448" s="2" t="s">
        <v>39</v>
      </c>
      <c r="I448" s="2"/>
      <c r="J448" s="2"/>
      <c r="K448" s="2"/>
      <c r="P448" s="8"/>
      <c r="V448" s="8"/>
      <c r="W448" s="8"/>
    </row>
    <row r="449" spans="1:23" x14ac:dyDescent="0.25">
      <c r="A449" t="s">
        <v>191</v>
      </c>
      <c r="B449" t="s">
        <v>1813</v>
      </c>
      <c r="C449" s="2">
        <v>261</v>
      </c>
      <c r="D449" s="2" t="s">
        <v>192</v>
      </c>
      <c r="I449" s="2"/>
      <c r="J449" s="2"/>
      <c r="K449" s="2"/>
      <c r="P449" s="8"/>
      <c r="V449" s="8"/>
      <c r="W449" s="8"/>
    </row>
    <row r="450" spans="1:23" x14ac:dyDescent="0.25">
      <c r="A450" t="s">
        <v>288</v>
      </c>
      <c r="B450" t="s">
        <v>1814</v>
      </c>
      <c r="C450" s="2">
        <v>308</v>
      </c>
      <c r="D450" s="2" t="s">
        <v>192</v>
      </c>
      <c r="I450" s="2"/>
      <c r="J450" s="2"/>
      <c r="K450" s="2"/>
      <c r="P450" s="8"/>
      <c r="V450" s="8"/>
      <c r="W450" s="8"/>
    </row>
    <row r="451" spans="1:23" x14ac:dyDescent="0.25">
      <c r="A451" t="s">
        <v>315</v>
      </c>
      <c r="B451" t="s">
        <v>1815</v>
      </c>
      <c r="C451" s="2">
        <v>260</v>
      </c>
      <c r="D451" s="2" t="s">
        <v>192</v>
      </c>
      <c r="I451" s="2"/>
      <c r="J451" s="2"/>
      <c r="K451" s="2"/>
      <c r="P451" s="8"/>
      <c r="V451" s="8"/>
      <c r="W451" s="8"/>
    </row>
    <row r="452" spans="1:23" x14ac:dyDescent="0.25">
      <c r="A452" t="s">
        <v>327</v>
      </c>
      <c r="B452" t="s">
        <v>1816</v>
      </c>
      <c r="C452" s="2">
        <v>246</v>
      </c>
      <c r="D452" s="2" t="s">
        <v>192</v>
      </c>
      <c r="I452" s="2"/>
      <c r="J452" s="2"/>
      <c r="K452" s="2"/>
      <c r="P452" s="8"/>
      <c r="V452" s="8"/>
      <c r="W452" s="8"/>
    </row>
    <row r="453" spans="1:23" x14ac:dyDescent="0.25">
      <c r="A453" t="s">
        <v>351</v>
      </c>
      <c r="B453" t="s">
        <v>1817</v>
      </c>
      <c r="C453" s="2">
        <v>281</v>
      </c>
      <c r="D453" s="2" t="s">
        <v>192</v>
      </c>
      <c r="I453" s="2"/>
      <c r="J453" s="2"/>
      <c r="K453" s="2"/>
      <c r="P453" s="8"/>
      <c r="V453" s="8"/>
      <c r="W453" s="8"/>
    </row>
    <row r="454" spans="1:23" x14ac:dyDescent="0.25">
      <c r="A454" t="s">
        <v>365</v>
      </c>
      <c r="B454" t="s">
        <v>1818</v>
      </c>
      <c r="C454" s="2">
        <v>222</v>
      </c>
      <c r="D454" s="2" t="s">
        <v>192</v>
      </c>
      <c r="I454" s="2"/>
      <c r="J454" s="2"/>
      <c r="K454" s="2"/>
      <c r="P454" s="8"/>
      <c r="V454" s="8"/>
      <c r="W454" s="8"/>
    </row>
    <row r="455" spans="1:23" x14ac:dyDescent="0.25">
      <c r="A455" t="s">
        <v>386</v>
      </c>
      <c r="B455" t="s">
        <v>1819</v>
      </c>
      <c r="C455" s="2">
        <v>222</v>
      </c>
      <c r="D455" s="2" t="s">
        <v>192</v>
      </c>
      <c r="I455" s="2"/>
      <c r="J455" s="2"/>
      <c r="K455" s="2"/>
      <c r="P455" s="8"/>
      <c r="V455" s="8"/>
      <c r="W455" s="8"/>
    </row>
    <row r="456" spans="1:23" x14ac:dyDescent="0.25">
      <c r="A456" t="s">
        <v>415</v>
      </c>
      <c r="B456" t="s">
        <v>1820</v>
      </c>
      <c r="C456" s="2">
        <v>228</v>
      </c>
      <c r="D456" s="2" t="s">
        <v>192</v>
      </c>
      <c r="I456" s="2"/>
      <c r="J456" s="2"/>
      <c r="K456" s="2"/>
      <c r="P456" s="8"/>
      <c r="V456" s="8"/>
      <c r="W456" s="8"/>
    </row>
    <row r="457" spans="1:23" x14ac:dyDescent="0.25">
      <c r="A457" t="s">
        <v>436</v>
      </c>
      <c r="B457" t="s">
        <v>1821</v>
      </c>
      <c r="C457" s="2">
        <v>232</v>
      </c>
      <c r="D457" s="2" t="s">
        <v>192</v>
      </c>
      <c r="I457" s="2"/>
      <c r="J457" s="2"/>
      <c r="K457" s="2"/>
      <c r="P457" s="8"/>
      <c r="V457" s="8"/>
      <c r="W457" s="8"/>
    </row>
    <row r="458" spans="1:23" x14ac:dyDescent="0.25">
      <c r="A458" t="s">
        <v>537</v>
      </c>
      <c r="B458" t="s">
        <v>1822</v>
      </c>
      <c r="C458" s="2">
        <v>270</v>
      </c>
      <c r="D458" s="2" t="s">
        <v>192</v>
      </c>
      <c r="I458" s="2"/>
      <c r="J458" s="2"/>
      <c r="K458" s="2"/>
      <c r="P458" s="8"/>
      <c r="V458" s="8"/>
      <c r="W458" s="8"/>
    </row>
    <row r="459" spans="1:23" x14ac:dyDescent="0.25">
      <c r="A459" t="s">
        <v>757</v>
      </c>
      <c r="B459" t="s">
        <v>1823</v>
      </c>
      <c r="C459" s="2">
        <v>260</v>
      </c>
      <c r="D459" s="2" t="s">
        <v>192</v>
      </c>
      <c r="I459" s="2"/>
      <c r="J459" s="2"/>
      <c r="K459" s="2"/>
      <c r="P459" s="8"/>
      <c r="V459" s="8"/>
      <c r="W459" s="8"/>
    </row>
    <row r="460" spans="1:23" x14ac:dyDescent="0.25">
      <c r="A460" t="s">
        <v>800</v>
      </c>
      <c r="B460" t="s">
        <v>1824</v>
      </c>
      <c r="C460" s="2">
        <v>250</v>
      </c>
      <c r="D460" s="2" t="s">
        <v>192</v>
      </c>
      <c r="I460" s="2"/>
      <c r="J460" s="2"/>
      <c r="K460" s="2"/>
      <c r="P460" s="8"/>
      <c r="V460" s="8"/>
      <c r="W460" s="8"/>
    </row>
    <row r="461" spans="1:23" x14ac:dyDescent="0.25">
      <c r="A461" t="s">
        <v>864</v>
      </c>
      <c r="B461" t="s">
        <v>1825</v>
      </c>
      <c r="C461" s="2">
        <v>238</v>
      </c>
      <c r="D461" s="2" t="s">
        <v>192</v>
      </c>
      <c r="I461" s="2"/>
      <c r="J461" s="2"/>
      <c r="K461" s="2"/>
      <c r="P461" s="8"/>
      <c r="V461" s="8"/>
      <c r="W461" s="8"/>
    </row>
    <row r="462" spans="1:23" x14ac:dyDescent="0.25">
      <c r="A462" t="s">
        <v>886</v>
      </c>
      <c r="B462" t="s">
        <v>1826</v>
      </c>
      <c r="C462" s="2">
        <v>242</v>
      </c>
      <c r="D462" s="2" t="s">
        <v>192</v>
      </c>
      <c r="I462" s="2"/>
      <c r="J462" s="2"/>
      <c r="K462" s="2"/>
      <c r="P462" s="8"/>
      <c r="V462" s="8"/>
      <c r="W462" s="8"/>
    </row>
    <row r="463" spans="1:23" x14ac:dyDescent="0.25">
      <c r="A463" t="s">
        <v>909</v>
      </c>
      <c r="B463" t="s">
        <v>1827</v>
      </c>
      <c r="C463" s="2">
        <v>242</v>
      </c>
      <c r="D463" s="2" t="s">
        <v>192</v>
      </c>
      <c r="I463" s="2"/>
      <c r="J463" s="2"/>
      <c r="K463" s="2"/>
      <c r="P463" s="8"/>
      <c r="V463" s="8"/>
      <c r="W463" s="8"/>
    </row>
    <row r="464" spans="1:23" x14ac:dyDescent="0.25">
      <c r="A464" t="s">
        <v>59</v>
      </c>
      <c r="B464" t="s">
        <v>1828</v>
      </c>
      <c r="C464" s="2">
        <v>123</v>
      </c>
      <c r="D464" s="2" t="s">
        <v>10</v>
      </c>
      <c r="I464" s="2"/>
      <c r="J464" s="2"/>
      <c r="K464" s="2"/>
      <c r="P464" s="8"/>
      <c r="V464" s="8"/>
      <c r="W464" s="8"/>
    </row>
    <row r="465" spans="1:23" x14ac:dyDescent="0.25">
      <c r="A465" t="s">
        <v>11</v>
      </c>
      <c r="B465" t="s">
        <v>1829</v>
      </c>
      <c r="C465" s="2">
        <v>112</v>
      </c>
      <c r="D465" s="2" t="s">
        <v>10</v>
      </c>
      <c r="I465" s="2"/>
      <c r="J465" s="2"/>
      <c r="K465" s="2"/>
      <c r="P465" s="8"/>
      <c r="V465" s="8"/>
      <c r="W465" s="8"/>
    </row>
    <row r="466" spans="1:23" x14ac:dyDescent="0.25">
      <c r="A466" t="s">
        <v>8</v>
      </c>
      <c r="B466" t="s">
        <v>1830</v>
      </c>
      <c r="C466" s="2">
        <v>94</v>
      </c>
      <c r="D466" s="2" t="s">
        <v>10</v>
      </c>
      <c r="I466" s="2"/>
      <c r="J466" s="2"/>
      <c r="K466" s="2"/>
      <c r="P466" s="8"/>
      <c r="V466" s="8"/>
      <c r="W466" s="8"/>
    </row>
    <row r="467" spans="1:23" x14ac:dyDescent="0.25">
      <c r="A467" t="s">
        <v>9</v>
      </c>
      <c r="B467" t="s">
        <v>1831</v>
      </c>
      <c r="C467" s="2">
        <v>94</v>
      </c>
      <c r="D467" s="2" t="s">
        <v>10</v>
      </c>
      <c r="I467" s="2"/>
      <c r="J467" s="2"/>
      <c r="K467" s="2"/>
      <c r="P467" s="8"/>
      <c r="V467" s="8"/>
      <c r="W467" s="8"/>
    </row>
    <row r="468" spans="1:23" x14ac:dyDescent="0.25">
      <c r="A468" t="s">
        <v>368</v>
      </c>
      <c r="B468" t="s">
        <v>1832</v>
      </c>
      <c r="C468" s="2">
        <v>93</v>
      </c>
      <c r="D468" s="2" t="s">
        <v>10</v>
      </c>
      <c r="I468" s="2"/>
      <c r="J468" s="2"/>
      <c r="K468" s="2"/>
      <c r="P468" s="8"/>
      <c r="V468" s="8"/>
      <c r="W468" s="8"/>
    </row>
    <row r="469" spans="1:23" x14ac:dyDescent="0.25">
      <c r="A469" t="s">
        <v>389</v>
      </c>
      <c r="B469" t="s">
        <v>1833</v>
      </c>
      <c r="C469" s="2">
        <v>93</v>
      </c>
      <c r="D469" s="2" t="s">
        <v>10</v>
      </c>
      <c r="I469" s="2"/>
      <c r="J469" s="2"/>
      <c r="K469" s="2"/>
      <c r="P469" s="8"/>
      <c r="V469" s="8"/>
      <c r="W469" s="8"/>
    </row>
    <row r="470" spans="1:23" x14ac:dyDescent="0.25">
      <c r="A470" t="s">
        <v>411</v>
      </c>
      <c r="B470" t="s">
        <v>1834</v>
      </c>
      <c r="C470" s="2">
        <v>90</v>
      </c>
      <c r="D470" s="2" t="s">
        <v>10</v>
      </c>
      <c r="I470" s="2"/>
      <c r="J470" s="2"/>
      <c r="K470" s="2"/>
      <c r="P470" s="8"/>
      <c r="V470" s="8"/>
      <c r="W470" s="8"/>
    </row>
    <row r="471" spans="1:23" x14ac:dyDescent="0.25">
      <c r="A471" t="s">
        <v>431</v>
      </c>
      <c r="B471" t="s">
        <v>1835</v>
      </c>
      <c r="C471" s="2">
        <v>90</v>
      </c>
      <c r="D471" s="2" t="s">
        <v>10</v>
      </c>
      <c r="I471" s="2"/>
      <c r="J471" s="2"/>
      <c r="K471" s="2"/>
      <c r="P471" s="8"/>
      <c r="V471" s="8"/>
      <c r="W471" s="8"/>
    </row>
    <row r="472" spans="1:23" x14ac:dyDescent="0.25">
      <c r="A472" t="s">
        <v>473</v>
      </c>
      <c r="B472" t="s">
        <v>1836</v>
      </c>
      <c r="C472" s="2">
        <v>101</v>
      </c>
      <c r="D472" s="2" t="s">
        <v>10</v>
      </c>
      <c r="I472" s="2"/>
      <c r="J472" s="2"/>
      <c r="K472" s="2"/>
      <c r="P472" s="8"/>
      <c r="V472" s="8"/>
      <c r="W472" s="8"/>
    </row>
    <row r="473" spans="1:23" x14ac:dyDescent="0.25">
      <c r="A473" t="s">
        <v>533</v>
      </c>
      <c r="B473" t="s">
        <v>1837</v>
      </c>
      <c r="C473" s="2">
        <v>99</v>
      </c>
      <c r="D473" s="2" t="s">
        <v>10</v>
      </c>
      <c r="I473" s="2"/>
      <c r="J473" s="2"/>
      <c r="K473" s="2"/>
      <c r="P473" s="8"/>
      <c r="V473" s="8"/>
      <c r="W473" s="8"/>
    </row>
    <row r="474" spans="1:23" x14ac:dyDescent="0.25">
      <c r="A474" t="s">
        <v>12</v>
      </c>
      <c r="B474" t="s">
        <v>1838</v>
      </c>
      <c r="C474" s="2">
        <v>127</v>
      </c>
      <c r="D474" s="2" t="s">
        <v>10</v>
      </c>
      <c r="I474" s="2"/>
      <c r="J474" s="2"/>
      <c r="K474" s="2"/>
      <c r="P474" s="8"/>
      <c r="V474" s="8"/>
      <c r="W474" s="8"/>
    </row>
    <row r="475" spans="1:23" x14ac:dyDescent="0.25">
      <c r="A475" t="s">
        <v>870</v>
      </c>
      <c r="B475" t="s">
        <v>1839</v>
      </c>
      <c r="C475" s="2">
        <v>108</v>
      </c>
      <c r="D475" s="2" t="s">
        <v>10</v>
      </c>
      <c r="I475" s="2"/>
      <c r="J475" s="2"/>
      <c r="K475" s="2"/>
      <c r="P475" s="8"/>
      <c r="V475" s="8"/>
      <c r="W475" s="8"/>
    </row>
    <row r="476" spans="1:23" x14ac:dyDescent="0.25">
      <c r="A476" t="s">
        <v>13</v>
      </c>
      <c r="B476" t="s">
        <v>1840</v>
      </c>
      <c r="C476" s="2">
        <v>108</v>
      </c>
      <c r="D476" s="2" t="s">
        <v>10</v>
      </c>
      <c r="I476" s="2"/>
      <c r="J476" s="2"/>
      <c r="K476" s="2"/>
      <c r="P476" s="8"/>
      <c r="V476" s="8"/>
      <c r="W476" s="8"/>
    </row>
    <row r="477" spans="1:23" x14ac:dyDescent="0.25">
      <c r="A477" t="s">
        <v>112</v>
      </c>
      <c r="B477" t="s">
        <v>1841</v>
      </c>
      <c r="C477" s="2">
        <v>42</v>
      </c>
      <c r="D477" s="2" t="s">
        <v>1362</v>
      </c>
      <c r="I477" s="2"/>
      <c r="J477" s="2"/>
      <c r="K477" s="2"/>
      <c r="P477" s="8"/>
      <c r="V477" s="8"/>
      <c r="W477" s="8"/>
    </row>
    <row r="478" spans="1:23" x14ac:dyDescent="0.25">
      <c r="A478" t="s">
        <v>208</v>
      </c>
      <c r="B478" t="s">
        <v>1842</v>
      </c>
      <c r="C478" s="2">
        <v>59</v>
      </c>
      <c r="D478" s="2" t="s">
        <v>1362</v>
      </c>
      <c r="I478" s="2"/>
      <c r="J478" s="2"/>
      <c r="K478" s="2"/>
      <c r="P478" s="8"/>
      <c r="V478" s="8"/>
      <c r="W478" s="8"/>
    </row>
    <row r="479" spans="1:23" x14ac:dyDescent="0.25">
      <c r="A479" t="s">
        <v>215</v>
      </c>
      <c r="B479" t="s">
        <v>1843</v>
      </c>
      <c r="C479" s="2">
        <v>44</v>
      </c>
      <c r="D479" s="2" t="s">
        <v>1362</v>
      </c>
      <c r="I479" s="2"/>
      <c r="J479" s="2"/>
      <c r="K479" s="2"/>
      <c r="P479" s="8"/>
      <c r="V479" s="8"/>
      <c r="W479" s="8"/>
    </row>
    <row r="480" spans="1:23" x14ac:dyDescent="0.25">
      <c r="A480" t="s">
        <v>461</v>
      </c>
      <c r="B480" t="s">
        <v>1844</v>
      </c>
      <c r="C480" s="2">
        <v>47</v>
      </c>
      <c r="D480" s="2" t="s">
        <v>1362</v>
      </c>
      <c r="I480" s="2"/>
      <c r="J480" s="2"/>
      <c r="K480" s="2"/>
      <c r="P480" s="8"/>
      <c r="V480" s="8"/>
      <c r="W480" s="8"/>
    </row>
    <row r="481" spans="1:23" x14ac:dyDescent="0.25">
      <c r="A481" t="s">
        <v>546</v>
      </c>
      <c r="B481" t="s">
        <v>1845</v>
      </c>
      <c r="C481" s="2">
        <v>50</v>
      </c>
      <c r="D481" s="2" t="s">
        <v>1362</v>
      </c>
      <c r="I481" s="2"/>
      <c r="J481" s="2"/>
      <c r="K481" s="2"/>
      <c r="P481" s="8"/>
      <c r="V481" s="8"/>
      <c r="W481" s="8"/>
    </row>
    <row r="482" spans="1:23" x14ac:dyDescent="0.25">
      <c r="A482" t="s">
        <v>611</v>
      </c>
      <c r="B482" t="s">
        <v>1846</v>
      </c>
      <c r="C482" s="2">
        <v>50</v>
      </c>
      <c r="D482" s="2" t="s">
        <v>1362</v>
      </c>
      <c r="I482" s="2"/>
      <c r="J482" s="2"/>
      <c r="K482" s="2"/>
      <c r="P482" s="8"/>
      <c r="V482" s="8"/>
      <c r="W482" s="8"/>
    </row>
    <row r="483" spans="1:23" x14ac:dyDescent="0.25">
      <c r="A483" t="s">
        <v>619</v>
      </c>
      <c r="B483" t="s">
        <v>1847</v>
      </c>
      <c r="C483" s="2">
        <v>40</v>
      </c>
      <c r="D483" s="2" t="s">
        <v>1362</v>
      </c>
      <c r="I483" s="2"/>
      <c r="J483" s="2"/>
      <c r="K483" s="2"/>
      <c r="P483" s="8"/>
      <c r="V483" s="8"/>
      <c r="W483" s="8"/>
    </row>
    <row r="484" spans="1:23" x14ac:dyDescent="0.25">
      <c r="A484" t="s">
        <v>656</v>
      </c>
      <c r="B484" t="s">
        <v>1848</v>
      </c>
      <c r="C484" s="2">
        <v>45</v>
      </c>
      <c r="D484" s="2" t="s">
        <v>1362</v>
      </c>
      <c r="I484" s="2"/>
      <c r="J484" s="2"/>
      <c r="K484" s="2"/>
      <c r="P484" s="8"/>
      <c r="V484" s="8"/>
      <c r="W484" s="8"/>
    </row>
    <row r="485" spans="1:23" x14ac:dyDescent="0.25">
      <c r="A485" t="s">
        <v>679</v>
      </c>
      <c r="B485" t="s">
        <v>1849</v>
      </c>
      <c r="C485" s="2">
        <v>49</v>
      </c>
      <c r="D485" s="2" t="s">
        <v>1362</v>
      </c>
      <c r="I485" s="2"/>
      <c r="J485" s="2"/>
      <c r="K485" s="2"/>
      <c r="P485" s="8"/>
      <c r="V485" s="8"/>
      <c r="W485" s="8"/>
    </row>
    <row r="486" spans="1:23" x14ac:dyDescent="0.25">
      <c r="A486" t="s">
        <v>969</v>
      </c>
      <c r="B486" t="s">
        <v>1850</v>
      </c>
      <c r="C486" s="2">
        <v>40</v>
      </c>
      <c r="D486" s="2" t="s">
        <v>1362</v>
      </c>
      <c r="I486" s="2"/>
      <c r="J486" s="2"/>
      <c r="K486" s="2"/>
      <c r="P486" s="8"/>
      <c r="V486" s="8"/>
      <c r="W486" s="8"/>
    </row>
    <row r="487" spans="1:23" x14ac:dyDescent="0.25">
      <c r="A487" t="s">
        <v>1062</v>
      </c>
      <c r="B487" t="s">
        <v>1851</v>
      </c>
      <c r="C487" s="2">
        <v>39</v>
      </c>
      <c r="D487" s="2" t="s">
        <v>1362</v>
      </c>
      <c r="I487" s="2"/>
      <c r="J487" s="2"/>
      <c r="K487" s="2"/>
      <c r="P487" s="8"/>
      <c r="V487" s="8"/>
      <c r="W487" s="8"/>
    </row>
    <row r="488" spans="1:23" x14ac:dyDescent="0.25">
      <c r="A488" t="s">
        <v>1145</v>
      </c>
      <c r="B488" t="s">
        <v>1852</v>
      </c>
      <c r="C488" s="2">
        <v>53</v>
      </c>
      <c r="D488" s="2" t="s">
        <v>1362</v>
      </c>
      <c r="I488" s="2"/>
      <c r="J488" s="2"/>
      <c r="K488" s="2"/>
      <c r="P488" s="8"/>
      <c r="V488" s="8"/>
      <c r="W488" s="8"/>
    </row>
    <row r="489" spans="1:23" x14ac:dyDescent="0.25">
      <c r="A489" t="s">
        <v>33</v>
      </c>
      <c r="B489" t="s">
        <v>1853</v>
      </c>
      <c r="C489" s="2">
        <v>42</v>
      </c>
      <c r="D489" s="2" t="s">
        <v>34</v>
      </c>
      <c r="I489" s="2"/>
      <c r="J489" s="2"/>
      <c r="K489" s="2"/>
      <c r="P489" s="8"/>
      <c r="V489" s="8"/>
      <c r="W489" s="8"/>
    </row>
    <row r="490" spans="1:23" x14ac:dyDescent="0.25">
      <c r="A490" t="s">
        <v>61</v>
      </c>
      <c r="B490" t="s">
        <v>1854</v>
      </c>
      <c r="C490" s="2">
        <v>44</v>
      </c>
      <c r="D490" s="2" t="s">
        <v>34</v>
      </c>
      <c r="I490" s="2"/>
      <c r="J490" s="2"/>
      <c r="K490" s="2"/>
      <c r="P490" s="8"/>
      <c r="V490" s="8"/>
      <c r="W490" s="8"/>
    </row>
    <row r="491" spans="1:23" x14ac:dyDescent="0.25">
      <c r="A491" t="s">
        <v>76</v>
      </c>
      <c r="B491" t="s">
        <v>1855</v>
      </c>
      <c r="C491" s="2">
        <v>42</v>
      </c>
      <c r="D491" s="2" t="s">
        <v>34</v>
      </c>
      <c r="I491" s="2"/>
      <c r="J491" s="2"/>
      <c r="K491" s="2"/>
      <c r="P491" s="8"/>
      <c r="V491" s="8"/>
      <c r="W491" s="8"/>
    </row>
    <row r="492" spans="1:23" x14ac:dyDescent="0.25">
      <c r="A492" t="s">
        <v>100</v>
      </c>
      <c r="B492" t="s">
        <v>1856</v>
      </c>
      <c r="C492" s="2">
        <v>41</v>
      </c>
      <c r="D492" s="2" t="s">
        <v>34</v>
      </c>
      <c r="I492" s="2"/>
      <c r="J492" s="2"/>
      <c r="K492" s="2"/>
      <c r="P492" s="8"/>
      <c r="V492" s="8"/>
      <c r="W492" s="8"/>
    </row>
    <row r="493" spans="1:23" x14ac:dyDescent="0.25">
      <c r="A493" t="s">
        <v>151</v>
      </c>
      <c r="B493" t="s">
        <v>1857</v>
      </c>
      <c r="C493" s="2">
        <v>40</v>
      </c>
      <c r="D493" s="2" t="s">
        <v>34</v>
      </c>
      <c r="I493" s="2"/>
      <c r="J493" s="2"/>
      <c r="K493" s="2"/>
      <c r="P493" s="8"/>
      <c r="V493" s="8"/>
      <c r="W493" s="8"/>
    </row>
    <row r="494" spans="1:23" x14ac:dyDescent="0.25">
      <c r="A494" t="s">
        <v>173</v>
      </c>
      <c r="B494" t="s">
        <v>1858</v>
      </c>
      <c r="C494" s="2">
        <v>40</v>
      </c>
      <c r="D494" s="2" t="s">
        <v>34</v>
      </c>
      <c r="I494" s="2"/>
      <c r="J494" s="2"/>
      <c r="K494" s="2"/>
      <c r="P494" s="8"/>
      <c r="V494" s="8"/>
      <c r="W494" s="8"/>
    </row>
    <row r="495" spans="1:23" x14ac:dyDescent="0.25">
      <c r="A495" t="s">
        <v>196</v>
      </c>
      <c r="B495" t="s">
        <v>1859</v>
      </c>
      <c r="C495" s="2">
        <v>43</v>
      </c>
      <c r="D495" s="2" t="s">
        <v>34</v>
      </c>
      <c r="I495" s="2"/>
      <c r="J495" s="2"/>
      <c r="K495" s="2"/>
      <c r="P495" s="8"/>
      <c r="V495" s="8"/>
      <c r="W495" s="8"/>
    </row>
    <row r="496" spans="1:23" x14ac:dyDescent="0.25">
      <c r="A496" t="s">
        <v>250</v>
      </c>
      <c r="B496" t="s">
        <v>1860</v>
      </c>
      <c r="C496" s="2">
        <v>40</v>
      </c>
      <c r="D496" s="2" t="s">
        <v>34</v>
      </c>
      <c r="I496" s="2"/>
      <c r="J496" s="2"/>
      <c r="K496" s="2"/>
      <c r="P496" s="8"/>
      <c r="V496" s="8"/>
      <c r="W496" s="8"/>
    </row>
    <row r="497" spans="1:23" x14ac:dyDescent="0.25">
      <c r="A497" t="s">
        <v>266</v>
      </c>
      <c r="B497" t="s">
        <v>1861</v>
      </c>
      <c r="C497" s="2">
        <v>42</v>
      </c>
      <c r="D497" s="2" t="s">
        <v>34</v>
      </c>
      <c r="I497" s="2"/>
      <c r="J497" s="2"/>
      <c r="K497" s="2"/>
      <c r="P497" s="8"/>
      <c r="V497" s="8"/>
      <c r="W497" s="8"/>
    </row>
    <row r="498" spans="1:23" x14ac:dyDescent="0.25">
      <c r="A498" t="s">
        <v>449</v>
      </c>
      <c r="B498" t="s">
        <v>1862</v>
      </c>
      <c r="C498" s="2">
        <v>41</v>
      </c>
      <c r="D498" s="2" t="s">
        <v>34</v>
      </c>
      <c r="I498" s="2"/>
      <c r="J498" s="2"/>
      <c r="K498" s="2"/>
      <c r="P498" s="8"/>
      <c r="V498" s="8"/>
      <c r="W498" s="8"/>
    </row>
    <row r="499" spans="1:23" x14ac:dyDescent="0.25">
      <c r="A499" t="s">
        <v>95</v>
      </c>
      <c r="B499" t="s">
        <v>1863</v>
      </c>
      <c r="C499" s="2">
        <v>419</v>
      </c>
      <c r="D499" s="2" t="s">
        <v>96</v>
      </c>
      <c r="G499" s="20" t="s">
        <v>1225</v>
      </c>
      <c r="H499" s="20" t="s">
        <v>1226</v>
      </c>
      <c r="I499" s="2"/>
      <c r="J499" s="2"/>
      <c r="K499" s="2"/>
      <c r="P499" s="8"/>
      <c r="V499" s="8"/>
      <c r="W499" s="8"/>
    </row>
    <row r="500" spans="1:23" x14ac:dyDescent="0.25">
      <c r="A500" t="s">
        <v>134</v>
      </c>
      <c r="B500" t="s">
        <v>1864</v>
      </c>
      <c r="C500" s="2">
        <v>399</v>
      </c>
      <c r="D500" s="2" t="s">
        <v>96</v>
      </c>
      <c r="I500" s="2"/>
      <c r="J500" s="2"/>
      <c r="K500" s="2"/>
      <c r="P500" s="8"/>
      <c r="V500" s="8"/>
      <c r="W500" s="8"/>
    </row>
    <row r="501" spans="1:23" x14ac:dyDescent="0.25">
      <c r="A501" t="s">
        <v>230</v>
      </c>
      <c r="B501" t="s">
        <v>1865</v>
      </c>
      <c r="C501" s="2">
        <v>413</v>
      </c>
      <c r="D501" s="2" t="s">
        <v>96</v>
      </c>
      <c r="G501" s="20" t="s">
        <v>1225</v>
      </c>
      <c r="H501" s="20" t="s">
        <v>1226</v>
      </c>
      <c r="I501" s="2"/>
      <c r="J501" s="2"/>
      <c r="K501" s="2"/>
      <c r="P501" s="8"/>
      <c r="V501" s="8"/>
      <c r="W501" s="8"/>
    </row>
    <row r="502" spans="1:23" x14ac:dyDescent="0.25">
      <c r="A502" t="s">
        <v>254</v>
      </c>
      <c r="B502" t="s">
        <v>1866</v>
      </c>
      <c r="C502" s="2">
        <v>379</v>
      </c>
      <c r="D502" s="2" t="s">
        <v>96</v>
      </c>
      <c r="I502" s="2"/>
      <c r="J502" s="2"/>
      <c r="K502" s="2"/>
      <c r="P502" s="8"/>
      <c r="V502" s="8"/>
      <c r="W502" s="8"/>
    </row>
    <row r="503" spans="1:23" x14ac:dyDescent="0.25">
      <c r="A503" t="s">
        <v>446</v>
      </c>
      <c r="B503" t="s">
        <v>1867</v>
      </c>
      <c r="C503" s="2">
        <v>402</v>
      </c>
      <c r="D503" s="2" t="s">
        <v>96</v>
      </c>
      <c r="I503" s="2"/>
      <c r="J503" s="2"/>
      <c r="K503" s="2"/>
      <c r="P503" s="8"/>
      <c r="V503" s="8"/>
      <c r="W503" s="8"/>
    </row>
    <row r="504" spans="1:23" x14ac:dyDescent="0.25">
      <c r="A504" t="s">
        <v>478</v>
      </c>
      <c r="B504" t="s">
        <v>1868</v>
      </c>
      <c r="C504" s="2">
        <v>415</v>
      </c>
      <c r="D504" s="2" t="s">
        <v>96</v>
      </c>
      <c r="I504" s="2"/>
      <c r="J504" s="2"/>
      <c r="K504" s="2"/>
      <c r="P504" s="8"/>
      <c r="V504" s="8"/>
      <c r="W504" s="8"/>
    </row>
    <row r="505" spans="1:23" x14ac:dyDescent="0.25">
      <c r="A505" t="s">
        <v>633</v>
      </c>
      <c r="B505" t="s">
        <v>1869</v>
      </c>
      <c r="C505" s="2">
        <v>397</v>
      </c>
      <c r="D505" s="2" t="s">
        <v>96</v>
      </c>
      <c r="G505" s="20" t="s">
        <v>1225</v>
      </c>
      <c r="H505" s="20" t="s">
        <v>1226</v>
      </c>
      <c r="I505" s="2"/>
      <c r="J505" s="2"/>
      <c r="K505" s="2"/>
      <c r="P505" s="8"/>
      <c r="V505" s="8"/>
      <c r="W505" s="8"/>
    </row>
    <row r="506" spans="1:23" x14ac:dyDescent="0.25">
      <c r="A506" t="s">
        <v>641</v>
      </c>
      <c r="B506" t="s">
        <v>1870</v>
      </c>
      <c r="C506" s="2">
        <v>415</v>
      </c>
      <c r="D506" s="2" t="s">
        <v>96</v>
      </c>
      <c r="I506" s="2"/>
      <c r="J506" s="2"/>
      <c r="K506" s="2"/>
      <c r="P506" s="8"/>
      <c r="V506" s="8"/>
      <c r="W506" s="8"/>
    </row>
    <row r="507" spans="1:23" x14ac:dyDescent="0.25">
      <c r="A507" t="s">
        <v>699</v>
      </c>
      <c r="B507" t="s">
        <v>1871</v>
      </c>
      <c r="C507" s="2">
        <v>394</v>
      </c>
      <c r="D507" s="2" t="s">
        <v>96</v>
      </c>
      <c r="I507" s="2"/>
      <c r="J507" s="2"/>
      <c r="K507" s="2"/>
      <c r="P507" s="8"/>
      <c r="V507" s="8"/>
      <c r="W507" s="8"/>
    </row>
    <row r="508" spans="1:23" x14ac:dyDescent="0.25">
      <c r="A508" t="s">
        <v>850</v>
      </c>
      <c r="B508" t="s">
        <v>1872</v>
      </c>
      <c r="C508" s="2">
        <v>390</v>
      </c>
      <c r="D508" s="2" t="s">
        <v>96</v>
      </c>
      <c r="I508" s="2"/>
      <c r="J508" s="2"/>
      <c r="K508" s="2"/>
      <c r="P508" s="8"/>
      <c r="V508" s="8"/>
      <c r="W508" s="8"/>
    </row>
    <row r="509" spans="1:23" x14ac:dyDescent="0.25">
      <c r="A509" t="s">
        <v>525</v>
      </c>
      <c r="B509" t="s">
        <v>1873</v>
      </c>
      <c r="C509" s="2">
        <v>60</v>
      </c>
      <c r="D509" s="2" t="s">
        <v>1358</v>
      </c>
      <c r="I509" s="2"/>
      <c r="J509" s="2"/>
      <c r="K509" s="2"/>
      <c r="P509" s="8"/>
      <c r="V509" s="8"/>
      <c r="W509" s="8"/>
    </row>
    <row r="510" spans="1:23" x14ac:dyDescent="0.25">
      <c r="A510" t="s">
        <v>725</v>
      </c>
      <c r="B510" t="s">
        <v>1874</v>
      </c>
      <c r="C510" s="2">
        <v>72</v>
      </c>
      <c r="D510" s="2" t="s">
        <v>1358</v>
      </c>
      <c r="I510" s="2"/>
      <c r="J510" s="2"/>
      <c r="K510" s="2"/>
      <c r="P510" s="8"/>
      <c r="V510" s="8"/>
      <c r="W510" s="8"/>
    </row>
    <row r="511" spans="1:23" x14ac:dyDescent="0.25">
      <c r="A511" t="s">
        <v>731</v>
      </c>
      <c r="B511" t="s">
        <v>1875</v>
      </c>
      <c r="C511" s="2">
        <v>68</v>
      </c>
      <c r="D511" s="2" t="s">
        <v>1358</v>
      </c>
      <c r="I511" s="2"/>
      <c r="J511" s="2"/>
      <c r="K511" s="2"/>
      <c r="P511" s="8"/>
      <c r="V511" s="8"/>
      <c r="W511" s="8"/>
    </row>
    <row r="512" spans="1:23" x14ac:dyDescent="0.25">
      <c r="A512" t="s">
        <v>771</v>
      </c>
      <c r="B512" t="s">
        <v>1876</v>
      </c>
      <c r="C512" s="2">
        <v>57</v>
      </c>
      <c r="D512" s="2" t="s">
        <v>1358</v>
      </c>
      <c r="I512" s="2"/>
      <c r="J512" s="2"/>
      <c r="K512" s="2"/>
      <c r="P512" s="8"/>
      <c r="V512" s="8"/>
      <c r="W512" s="8"/>
    </row>
    <row r="513" spans="1:23" x14ac:dyDescent="0.25">
      <c r="A513" t="s">
        <v>774</v>
      </c>
      <c r="B513" t="s">
        <v>1877</v>
      </c>
      <c r="C513" s="2">
        <v>83</v>
      </c>
      <c r="D513" s="2" t="s">
        <v>1358</v>
      </c>
      <c r="I513" s="2"/>
      <c r="J513" s="2"/>
      <c r="K513" s="2"/>
      <c r="P513" s="8"/>
      <c r="V513" s="8"/>
      <c r="W513" s="8"/>
    </row>
    <row r="514" spans="1:23" x14ac:dyDescent="0.25">
      <c r="A514" t="s">
        <v>813</v>
      </c>
      <c r="B514" t="s">
        <v>1878</v>
      </c>
      <c r="C514" s="2">
        <v>60</v>
      </c>
      <c r="D514" s="2" t="s">
        <v>1358</v>
      </c>
      <c r="I514" s="2"/>
      <c r="J514" s="2"/>
      <c r="K514" s="2"/>
      <c r="P514" s="8"/>
      <c r="V514" s="8"/>
      <c r="W514" s="8"/>
    </row>
    <row r="515" spans="1:23" x14ac:dyDescent="0.25">
      <c r="A515" t="s">
        <v>818</v>
      </c>
      <c r="B515" t="s">
        <v>1879</v>
      </c>
      <c r="C515" s="2">
        <v>63</v>
      </c>
      <c r="D515" s="2" t="s">
        <v>1358</v>
      </c>
      <c r="I515" s="2"/>
      <c r="J515" s="2"/>
      <c r="K515" s="2"/>
      <c r="P515" s="8"/>
      <c r="V515" s="8"/>
      <c r="W515" s="8"/>
    </row>
    <row r="516" spans="1:23" x14ac:dyDescent="0.25">
      <c r="A516" t="s">
        <v>1166</v>
      </c>
      <c r="B516" t="s">
        <v>1880</v>
      </c>
      <c r="C516" s="2">
        <v>53</v>
      </c>
      <c r="D516" s="2" t="s">
        <v>1358</v>
      </c>
      <c r="I516" s="2"/>
      <c r="J516" s="2"/>
      <c r="K516" s="2"/>
      <c r="P516" s="8"/>
      <c r="V516" s="8"/>
      <c r="W516" s="8"/>
    </row>
    <row r="517" spans="1:23" x14ac:dyDescent="0.25">
      <c r="A517" t="s">
        <v>1187</v>
      </c>
      <c r="B517" t="s">
        <v>1881</v>
      </c>
      <c r="C517" s="2">
        <v>49</v>
      </c>
      <c r="D517" s="2" t="s">
        <v>1358</v>
      </c>
      <c r="I517" s="2"/>
      <c r="J517" s="2"/>
      <c r="K517" s="2"/>
      <c r="P517" s="8"/>
      <c r="V517" s="8"/>
      <c r="W517" s="8"/>
    </row>
    <row r="518" spans="1:23" x14ac:dyDescent="0.25">
      <c r="A518" t="s">
        <v>17</v>
      </c>
      <c r="B518" t="s">
        <v>1882</v>
      </c>
      <c r="C518" s="2">
        <v>72</v>
      </c>
      <c r="D518" s="2" t="s">
        <v>18</v>
      </c>
      <c r="I518" s="2"/>
      <c r="J518" s="2"/>
      <c r="K518" s="2"/>
      <c r="P518" s="8"/>
      <c r="V518" s="8"/>
      <c r="W518" s="8"/>
    </row>
    <row r="519" spans="1:23" x14ac:dyDescent="0.25">
      <c r="A519" t="s">
        <v>49</v>
      </c>
      <c r="B519" t="s">
        <v>1883</v>
      </c>
      <c r="C519" s="2">
        <v>70</v>
      </c>
      <c r="D519" s="2" t="s">
        <v>18</v>
      </c>
      <c r="I519" s="2"/>
      <c r="J519" s="2"/>
      <c r="K519" s="2"/>
      <c r="P519" s="8"/>
      <c r="V519" s="8"/>
      <c r="W519" s="8"/>
    </row>
    <row r="520" spans="1:23" x14ac:dyDescent="0.25">
      <c r="A520" t="s">
        <v>86</v>
      </c>
      <c r="B520" t="s">
        <v>1884</v>
      </c>
      <c r="C520" s="2">
        <v>72</v>
      </c>
      <c r="D520" s="2" t="s">
        <v>18</v>
      </c>
      <c r="I520" s="2"/>
      <c r="J520" s="2"/>
      <c r="K520" s="2"/>
      <c r="P520" s="8"/>
      <c r="V520" s="8"/>
      <c r="W520" s="8"/>
    </row>
    <row r="521" spans="1:23" x14ac:dyDescent="0.25">
      <c r="A521" t="s">
        <v>113</v>
      </c>
      <c r="B521" t="s">
        <v>1885</v>
      </c>
      <c r="C521" s="2">
        <v>74</v>
      </c>
      <c r="D521" s="2" t="s">
        <v>18</v>
      </c>
      <c r="I521" s="2"/>
      <c r="J521" s="2"/>
      <c r="K521" s="2"/>
      <c r="P521" s="8"/>
      <c r="V521" s="8"/>
      <c r="W521" s="8"/>
    </row>
    <row r="522" spans="1:23" x14ac:dyDescent="0.25">
      <c r="A522" t="s">
        <v>239</v>
      </c>
      <c r="B522" t="s">
        <v>1886</v>
      </c>
      <c r="C522" s="2">
        <v>74</v>
      </c>
      <c r="D522" s="2" t="s">
        <v>18</v>
      </c>
      <c r="I522" s="2"/>
      <c r="J522" s="2"/>
      <c r="K522" s="2"/>
      <c r="P522" s="8"/>
      <c r="V522" s="8"/>
      <c r="W522" s="8"/>
    </row>
    <row r="523" spans="1:23" x14ac:dyDescent="0.25">
      <c r="A523" t="s">
        <v>278</v>
      </c>
      <c r="B523" t="s">
        <v>1887</v>
      </c>
      <c r="C523" s="2">
        <v>73</v>
      </c>
      <c r="D523" s="2" t="s">
        <v>18</v>
      </c>
      <c r="I523" s="2"/>
      <c r="J523" s="2"/>
      <c r="K523" s="2"/>
      <c r="P523" s="8"/>
      <c r="V523" s="8"/>
      <c r="W523" s="8"/>
    </row>
    <row r="524" spans="1:23" x14ac:dyDescent="0.25">
      <c r="A524" t="s">
        <v>462</v>
      </c>
      <c r="B524" t="s">
        <v>1888</v>
      </c>
      <c r="C524" s="2">
        <v>75</v>
      </c>
      <c r="D524" s="2" t="s">
        <v>18</v>
      </c>
      <c r="I524" s="2"/>
      <c r="J524" s="2"/>
      <c r="K524" s="2"/>
      <c r="P524" s="8"/>
      <c r="V524" s="8"/>
      <c r="W524" s="8"/>
    </row>
    <row r="525" spans="1:23" x14ac:dyDescent="0.25">
      <c r="A525" t="s">
        <v>524</v>
      </c>
      <c r="B525" t="s">
        <v>1889</v>
      </c>
      <c r="C525" s="2">
        <v>73</v>
      </c>
      <c r="D525" s="2" t="s">
        <v>18</v>
      </c>
      <c r="I525" s="2"/>
      <c r="J525" s="2"/>
      <c r="K525" s="2"/>
      <c r="P525" s="8"/>
      <c r="V525" s="8"/>
      <c r="W525" s="8"/>
    </row>
    <row r="526" spans="1:23" x14ac:dyDescent="0.25">
      <c r="A526" t="s">
        <v>928</v>
      </c>
      <c r="B526" t="s">
        <v>1890</v>
      </c>
      <c r="C526" s="2">
        <v>136</v>
      </c>
      <c r="D526" s="2" t="s">
        <v>929</v>
      </c>
      <c r="I526" s="2"/>
      <c r="J526" s="2"/>
      <c r="K526" s="2"/>
      <c r="P526" s="8"/>
      <c r="V526" s="8"/>
      <c r="W526" s="8"/>
    </row>
    <row r="527" spans="1:23" x14ac:dyDescent="0.25">
      <c r="A527" t="s">
        <v>1034</v>
      </c>
      <c r="B527" t="s">
        <v>1891</v>
      </c>
      <c r="C527" s="2">
        <v>128</v>
      </c>
      <c r="D527" s="2" t="s">
        <v>929</v>
      </c>
      <c r="I527" s="2"/>
      <c r="J527" s="2"/>
      <c r="K527" s="2"/>
      <c r="P527" s="8"/>
      <c r="V527" s="8"/>
      <c r="W527" s="8"/>
    </row>
    <row r="528" spans="1:23" x14ac:dyDescent="0.25">
      <c r="A528" t="s">
        <v>1057</v>
      </c>
      <c r="B528" t="s">
        <v>1892</v>
      </c>
      <c r="C528" s="2">
        <v>128</v>
      </c>
      <c r="D528" s="2" t="s">
        <v>929</v>
      </c>
      <c r="I528" s="2"/>
      <c r="J528" s="2"/>
      <c r="K528" s="2"/>
      <c r="P528" s="8"/>
      <c r="V528" s="8"/>
      <c r="W528" s="8"/>
    </row>
    <row r="529" spans="1:23" x14ac:dyDescent="0.25">
      <c r="A529" t="s">
        <v>1064</v>
      </c>
      <c r="B529" t="s">
        <v>1893</v>
      </c>
      <c r="C529" s="2">
        <v>124</v>
      </c>
      <c r="D529" s="2" t="s">
        <v>929</v>
      </c>
      <c r="I529" s="2"/>
      <c r="J529" s="2"/>
      <c r="K529" s="2"/>
      <c r="P529" s="8"/>
      <c r="V529" s="8"/>
      <c r="W529" s="8"/>
    </row>
    <row r="530" spans="1:23" x14ac:dyDescent="0.25">
      <c r="A530" t="s">
        <v>1098</v>
      </c>
      <c r="B530" t="s">
        <v>1894</v>
      </c>
      <c r="C530" s="2">
        <v>135</v>
      </c>
      <c r="D530" s="2" t="s">
        <v>929</v>
      </c>
      <c r="I530" s="2"/>
      <c r="J530" s="2"/>
      <c r="K530" s="2"/>
      <c r="P530" s="8"/>
      <c r="V530" s="8"/>
      <c r="W530" s="8"/>
    </row>
    <row r="531" spans="1:23" x14ac:dyDescent="0.25">
      <c r="A531" t="s">
        <v>1110</v>
      </c>
      <c r="B531" t="s">
        <v>1895</v>
      </c>
      <c r="C531" s="2">
        <v>122</v>
      </c>
      <c r="D531" s="2" t="s">
        <v>929</v>
      </c>
      <c r="I531" s="2"/>
      <c r="J531" s="2"/>
      <c r="K531" s="2"/>
      <c r="P531" s="8"/>
      <c r="V531" s="8"/>
      <c r="W531" s="8"/>
    </row>
    <row r="532" spans="1:23" x14ac:dyDescent="0.25">
      <c r="A532" t="s">
        <v>1165</v>
      </c>
      <c r="B532" t="s">
        <v>1896</v>
      </c>
      <c r="C532" s="2">
        <v>127</v>
      </c>
      <c r="D532" s="2" t="s">
        <v>929</v>
      </c>
      <c r="I532" s="2"/>
      <c r="J532" s="2"/>
      <c r="K532" s="2"/>
      <c r="P532" s="8"/>
      <c r="V532" s="8"/>
      <c r="W532" s="8"/>
    </row>
    <row r="533" spans="1:23" x14ac:dyDescent="0.25">
      <c r="A533" t="s">
        <v>1186</v>
      </c>
      <c r="B533" t="s">
        <v>1897</v>
      </c>
      <c r="C533" s="2">
        <v>138</v>
      </c>
      <c r="D533" s="2" t="s">
        <v>929</v>
      </c>
      <c r="I533" s="2"/>
      <c r="J533" s="2"/>
      <c r="K533" s="2"/>
      <c r="P533" s="8"/>
      <c r="V533" s="8"/>
      <c r="W533" s="8"/>
    </row>
    <row r="534" spans="1:23" x14ac:dyDescent="0.25">
      <c r="A534" t="s">
        <v>0</v>
      </c>
      <c r="B534" t="s">
        <v>1898</v>
      </c>
      <c r="C534" s="2">
        <v>114</v>
      </c>
      <c r="D534" s="2" t="s">
        <v>1</v>
      </c>
      <c r="G534" s="20" t="s">
        <v>1194</v>
      </c>
      <c r="H534" s="20" t="s">
        <v>1195</v>
      </c>
      <c r="I534" s="2"/>
      <c r="J534" s="2"/>
      <c r="K534" s="2"/>
      <c r="P534" s="8"/>
      <c r="V534" s="8"/>
      <c r="W534" s="8"/>
    </row>
    <row r="535" spans="1:23" x14ac:dyDescent="0.25">
      <c r="A535" t="s">
        <v>2</v>
      </c>
      <c r="B535" t="s">
        <v>1899</v>
      </c>
      <c r="C535" s="2">
        <v>132</v>
      </c>
      <c r="D535" s="2" t="s">
        <v>1</v>
      </c>
      <c r="G535" s="20" t="s">
        <v>1194</v>
      </c>
      <c r="H535" s="20" t="s">
        <v>1195</v>
      </c>
      <c r="I535" s="2"/>
      <c r="J535" s="2"/>
      <c r="K535" s="2"/>
      <c r="P535" s="8"/>
      <c r="V535" s="8"/>
      <c r="W535" s="8"/>
    </row>
    <row r="536" spans="1:23" x14ac:dyDescent="0.25">
      <c r="A536" t="s">
        <v>3</v>
      </c>
      <c r="B536" t="s">
        <v>1900</v>
      </c>
      <c r="C536" s="2">
        <v>229</v>
      </c>
      <c r="D536" s="2" t="s">
        <v>1</v>
      </c>
      <c r="G536" s="20" t="s">
        <v>1194</v>
      </c>
      <c r="H536" s="20" t="s">
        <v>1195</v>
      </c>
      <c r="I536" s="2"/>
      <c r="J536" s="2"/>
      <c r="K536" s="2"/>
      <c r="P536" s="8"/>
      <c r="V536" s="8"/>
      <c r="W536" s="8"/>
    </row>
    <row r="537" spans="1:23" x14ac:dyDescent="0.25">
      <c r="A537" t="s">
        <v>4</v>
      </c>
      <c r="B537" t="s">
        <v>1901</v>
      </c>
      <c r="C537" s="2">
        <v>126</v>
      </c>
      <c r="D537" s="2" t="s">
        <v>1</v>
      </c>
      <c r="G537" s="20" t="s">
        <v>1194</v>
      </c>
      <c r="H537" s="20" t="s">
        <v>1195</v>
      </c>
      <c r="I537" s="2"/>
      <c r="J537" s="2"/>
      <c r="K537" s="2"/>
      <c r="P537" s="8"/>
      <c r="V537" s="8"/>
      <c r="W537" s="8"/>
    </row>
    <row r="538" spans="1:23" x14ac:dyDescent="0.25">
      <c r="A538" t="s">
        <v>5</v>
      </c>
      <c r="B538" t="s">
        <v>1902</v>
      </c>
      <c r="C538" s="2">
        <v>141</v>
      </c>
      <c r="D538" s="2" t="s">
        <v>1</v>
      </c>
      <c r="G538" s="20" t="s">
        <v>1194</v>
      </c>
      <c r="H538" s="20" t="s">
        <v>1195</v>
      </c>
      <c r="I538" s="2"/>
      <c r="J538" s="2"/>
      <c r="K538" s="2"/>
      <c r="P538" s="8"/>
      <c r="V538" s="8"/>
      <c r="W538" s="8"/>
    </row>
    <row r="539" spans="1:23" x14ac:dyDescent="0.25">
      <c r="A539" t="s">
        <v>6</v>
      </c>
      <c r="B539" t="s">
        <v>1903</v>
      </c>
      <c r="C539" s="2">
        <v>140</v>
      </c>
      <c r="D539" s="2" t="s">
        <v>1</v>
      </c>
      <c r="G539" s="20" t="s">
        <v>1194</v>
      </c>
      <c r="H539" s="20" t="s">
        <v>1195</v>
      </c>
      <c r="I539" s="2"/>
      <c r="J539" s="2"/>
      <c r="K539" s="2"/>
      <c r="P539" s="8"/>
      <c r="V539" s="8"/>
      <c r="W539" s="8"/>
    </row>
    <row r="540" spans="1:23" x14ac:dyDescent="0.25">
      <c r="A540" t="s">
        <v>7</v>
      </c>
      <c r="B540" t="s">
        <v>1904</v>
      </c>
      <c r="C540" s="2">
        <v>134</v>
      </c>
      <c r="D540" s="2" t="s">
        <v>1</v>
      </c>
      <c r="G540" s="20" t="s">
        <v>1194</v>
      </c>
      <c r="H540" s="20" t="s">
        <v>1195</v>
      </c>
      <c r="I540" s="2"/>
      <c r="J540" s="2"/>
      <c r="K540" s="2"/>
      <c r="P540" s="8"/>
      <c r="V540" s="8"/>
      <c r="W540" s="8"/>
    </row>
    <row r="541" spans="1:23" x14ac:dyDescent="0.25">
      <c r="A541" t="s">
        <v>42</v>
      </c>
      <c r="B541" t="s">
        <v>1905</v>
      </c>
      <c r="C541" s="2">
        <v>423</v>
      </c>
      <c r="D541" s="2" t="s">
        <v>43</v>
      </c>
      <c r="G541" s="20" t="s">
        <v>1229</v>
      </c>
      <c r="H541" s="20" t="s">
        <v>1230</v>
      </c>
      <c r="I541" s="2"/>
      <c r="J541" s="2"/>
      <c r="K541" s="2"/>
      <c r="P541" s="8"/>
      <c r="V541" s="8"/>
      <c r="W541" s="8"/>
    </row>
    <row r="542" spans="1:23" x14ac:dyDescent="0.25">
      <c r="A542" t="s">
        <v>72</v>
      </c>
      <c r="B542" t="s">
        <v>1906</v>
      </c>
      <c r="C542" s="2">
        <v>410</v>
      </c>
      <c r="D542" s="2" t="s">
        <v>43</v>
      </c>
      <c r="G542" s="20" t="s">
        <v>1229</v>
      </c>
      <c r="H542" s="20" t="s">
        <v>1230</v>
      </c>
      <c r="I542" s="2"/>
      <c r="J542" s="2"/>
      <c r="K542" s="2"/>
      <c r="P542" s="8"/>
      <c r="V542" s="8"/>
      <c r="W542" s="8"/>
    </row>
    <row r="543" spans="1:23" x14ac:dyDescent="0.25">
      <c r="A543" t="s">
        <v>176</v>
      </c>
      <c r="B543" t="s">
        <v>1907</v>
      </c>
      <c r="C543" s="2">
        <v>443</v>
      </c>
      <c r="D543" s="2" t="s">
        <v>43</v>
      </c>
      <c r="I543" s="2"/>
      <c r="J543" s="2"/>
      <c r="K543" s="2"/>
      <c r="P543" s="8"/>
      <c r="V543" s="8"/>
      <c r="W543" s="8"/>
    </row>
    <row r="544" spans="1:23" x14ac:dyDescent="0.25">
      <c r="A544" t="s">
        <v>284</v>
      </c>
      <c r="B544" t="s">
        <v>1908</v>
      </c>
      <c r="C544" s="2">
        <v>633</v>
      </c>
      <c r="D544" s="2" t="s">
        <v>43</v>
      </c>
      <c r="G544" s="20" t="s">
        <v>1231</v>
      </c>
      <c r="H544" s="20" t="s">
        <v>1232</v>
      </c>
      <c r="I544" s="2"/>
      <c r="J544" s="2"/>
      <c r="K544" s="2"/>
      <c r="P544" s="8"/>
      <c r="V544" s="8"/>
      <c r="W544" s="8"/>
    </row>
    <row r="545" spans="1:23" x14ac:dyDescent="0.25">
      <c r="A545" t="s">
        <v>318</v>
      </c>
      <c r="B545" t="s">
        <v>1909</v>
      </c>
      <c r="C545" s="2">
        <v>545</v>
      </c>
      <c r="D545" s="2" t="s">
        <v>43</v>
      </c>
      <c r="G545" s="20" t="s">
        <v>1227</v>
      </c>
      <c r="H545" s="20" t="s">
        <v>1228</v>
      </c>
      <c r="I545" s="2"/>
      <c r="J545" s="2"/>
      <c r="K545" s="2"/>
      <c r="P545" s="8"/>
      <c r="V545" s="8"/>
      <c r="W545" s="8"/>
    </row>
    <row r="546" spans="1:23" x14ac:dyDescent="0.25">
      <c r="A546" t="s">
        <v>322</v>
      </c>
      <c r="B546" t="s">
        <v>1910</v>
      </c>
      <c r="C546" s="2">
        <v>611</v>
      </c>
      <c r="D546" s="2" t="s">
        <v>43</v>
      </c>
      <c r="G546" s="20" t="s">
        <v>1227</v>
      </c>
      <c r="H546" s="20" t="s">
        <v>1228</v>
      </c>
      <c r="I546" s="2"/>
      <c r="J546" s="2"/>
      <c r="K546" s="2"/>
      <c r="P546" s="8"/>
      <c r="V546" s="8"/>
      <c r="W546" s="8"/>
    </row>
    <row r="547" spans="1:23" x14ac:dyDescent="0.25">
      <c r="A547" t="s">
        <v>357</v>
      </c>
      <c r="B547" t="s">
        <v>1911</v>
      </c>
      <c r="C547" s="2">
        <v>572</v>
      </c>
      <c r="D547" s="2" t="s">
        <v>43</v>
      </c>
      <c r="G547" s="20" t="s">
        <v>1233</v>
      </c>
      <c r="H547" s="20" t="s">
        <v>1234</v>
      </c>
      <c r="I547" s="2"/>
      <c r="J547" s="2"/>
      <c r="K547" s="2"/>
      <c r="P547" s="8"/>
      <c r="V547" s="8"/>
      <c r="W547" s="8"/>
    </row>
    <row r="548" spans="1:23" x14ac:dyDescent="0.25">
      <c r="A548" t="s">
        <v>467</v>
      </c>
      <c r="B548" t="s">
        <v>1912</v>
      </c>
      <c r="C548" s="2">
        <v>135</v>
      </c>
      <c r="D548" s="2" t="s">
        <v>468</v>
      </c>
      <c r="G548" s="20" t="s">
        <v>1192</v>
      </c>
      <c r="H548" s="20" t="s">
        <v>1193</v>
      </c>
      <c r="I548" s="2"/>
      <c r="J548" s="2"/>
      <c r="K548" s="2"/>
      <c r="P548" s="8"/>
      <c r="V548" s="8"/>
      <c r="W548" s="8"/>
    </row>
    <row r="549" spans="1:23" x14ac:dyDescent="0.25">
      <c r="A549" t="s">
        <v>617</v>
      </c>
      <c r="B549" t="s">
        <v>1913</v>
      </c>
      <c r="C549" s="2">
        <v>100</v>
      </c>
      <c r="D549" s="2" t="s">
        <v>468</v>
      </c>
      <c r="G549" s="20" t="s">
        <v>1192</v>
      </c>
      <c r="H549" s="20" t="s">
        <v>1193</v>
      </c>
      <c r="I549" s="2"/>
      <c r="J549" s="2"/>
      <c r="K549" s="2"/>
      <c r="P549" s="8"/>
      <c r="V549" s="8"/>
      <c r="W549" s="8"/>
    </row>
    <row r="550" spans="1:23" x14ac:dyDescent="0.25">
      <c r="A550" t="s">
        <v>680</v>
      </c>
      <c r="B550" t="s">
        <v>1914</v>
      </c>
      <c r="C550" s="2">
        <v>139</v>
      </c>
      <c r="D550" s="2" t="s">
        <v>468</v>
      </c>
      <c r="G550" s="20" t="s">
        <v>1192</v>
      </c>
      <c r="H550" s="20" t="s">
        <v>1193</v>
      </c>
      <c r="I550" s="2"/>
      <c r="J550" s="2"/>
      <c r="K550" s="2"/>
      <c r="P550" s="8"/>
      <c r="V550" s="8"/>
      <c r="W550" s="8"/>
    </row>
    <row r="551" spans="1:23" x14ac:dyDescent="0.25">
      <c r="A551" t="s">
        <v>687</v>
      </c>
      <c r="B551" t="s">
        <v>1915</v>
      </c>
      <c r="C551" s="2">
        <v>135</v>
      </c>
      <c r="D551" s="2" t="s">
        <v>468</v>
      </c>
      <c r="G551" s="20" t="s">
        <v>1192</v>
      </c>
      <c r="H551" s="20" t="s">
        <v>1193</v>
      </c>
      <c r="I551" s="2"/>
      <c r="J551" s="2"/>
      <c r="K551" s="2"/>
      <c r="P551" s="8"/>
      <c r="V551" s="8"/>
      <c r="W551" s="8"/>
    </row>
    <row r="552" spans="1:23" x14ac:dyDescent="0.25">
      <c r="A552" t="s">
        <v>726</v>
      </c>
      <c r="B552" t="s">
        <v>1916</v>
      </c>
      <c r="C552" s="2">
        <v>137</v>
      </c>
      <c r="D552" s="2" t="s">
        <v>468</v>
      </c>
      <c r="G552" s="20" t="s">
        <v>1192</v>
      </c>
      <c r="H552" s="20" t="s">
        <v>1193</v>
      </c>
      <c r="I552" s="2"/>
      <c r="J552" s="2"/>
      <c r="K552" s="2"/>
      <c r="P552" s="8"/>
      <c r="V552" s="8"/>
      <c r="W552" s="8"/>
    </row>
    <row r="553" spans="1:23" x14ac:dyDescent="0.25">
      <c r="A553" t="s">
        <v>819</v>
      </c>
      <c r="B553" t="s">
        <v>1917</v>
      </c>
      <c r="C553" s="2">
        <v>131</v>
      </c>
      <c r="D553" s="2" t="s">
        <v>468</v>
      </c>
      <c r="G553" s="20" t="s">
        <v>1192</v>
      </c>
      <c r="H553" s="20" t="s">
        <v>1193</v>
      </c>
      <c r="I553" s="2"/>
      <c r="J553" s="2"/>
      <c r="K553" s="2"/>
      <c r="P553" s="8"/>
      <c r="V553" s="8"/>
      <c r="W553" s="8"/>
    </row>
    <row r="554" spans="1:23" x14ac:dyDescent="0.25">
      <c r="A554" t="s">
        <v>406</v>
      </c>
      <c r="B554" t="s">
        <v>1918</v>
      </c>
      <c r="C554" s="2">
        <v>161</v>
      </c>
      <c r="D554" s="2" t="s">
        <v>407</v>
      </c>
      <c r="G554" s="20" t="s">
        <v>1207</v>
      </c>
      <c r="H554" s="20" t="s">
        <v>1208</v>
      </c>
      <c r="I554" s="2"/>
      <c r="J554" s="2"/>
      <c r="K554" s="2"/>
      <c r="P554" s="8"/>
      <c r="V554" s="8"/>
      <c r="W554" s="8"/>
    </row>
    <row r="555" spans="1:23" x14ac:dyDescent="0.25">
      <c r="A555" t="s">
        <v>426</v>
      </c>
      <c r="B555" t="s">
        <v>1919</v>
      </c>
      <c r="C555" s="2">
        <v>161</v>
      </c>
      <c r="D555" s="2" t="s">
        <v>407</v>
      </c>
      <c r="G555" s="20" t="s">
        <v>1207</v>
      </c>
      <c r="H555" s="20" t="s">
        <v>1208</v>
      </c>
      <c r="I555" s="2"/>
      <c r="J555" s="2"/>
      <c r="K555" s="2"/>
      <c r="P555" s="8"/>
      <c r="V555" s="8"/>
      <c r="W555" s="8"/>
    </row>
    <row r="556" spans="1:23" x14ac:dyDescent="0.25">
      <c r="A556" t="s">
        <v>568</v>
      </c>
      <c r="B556" t="s">
        <v>1920</v>
      </c>
      <c r="C556" s="2">
        <v>157</v>
      </c>
      <c r="D556" s="2" t="s">
        <v>407</v>
      </c>
      <c r="G556" s="20" t="s">
        <v>1207</v>
      </c>
      <c r="H556" s="20" t="s">
        <v>1208</v>
      </c>
      <c r="I556" s="2"/>
      <c r="J556" s="2"/>
      <c r="K556" s="2"/>
      <c r="P556" s="8"/>
      <c r="V556" s="8"/>
      <c r="W556" s="8"/>
    </row>
    <row r="557" spans="1:23" x14ac:dyDescent="0.25">
      <c r="A557" t="s">
        <v>607</v>
      </c>
      <c r="B557" t="s">
        <v>1921</v>
      </c>
      <c r="C557" s="2">
        <v>163</v>
      </c>
      <c r="D557" s="2" t="s">
        <v>407</v>
      </c>
      <c r="G557" s="20" t="s">
        <v>1207</v>
      </c>
      <c r="H557" s="20" t="s">
        <v>1208</v>
      </c>
      <c r="I557" s="2"/>
      <c r="J557" s="2"/>
      <c r="K557" s="2"/>
      <c r="P557" s="8"/>
      <c r="V557" s="8"/>
      <c r="W557" s="8"/>
    </row>
    <row r="558" spans="1:23" x14ac:dyDescent="0.25">
      <c r="A558" t="s">
        <v>652</v>
      </c>
      <c r="B558" t="s">
        <v>1922</v>
      </c>
      <c r="C558" s="2">
        <v>183</v>
      </c>
      <c r="D558" s="2" t="s">
        <v>407</v>
      </c>
      <c r="G558" s="20" t="s">
        <v>1207</v>
      </c>
      <c r="H558" s="20" t="s">
        <v>1208</v>
      </c>
      <c r="I558" s="2"/>
      <c r="J558" s="2"/>
      <c r="K558" s="2"/>
      <c r="P558" s="8"/>
      <c r="V558" s="8"/>
      <c r="W558" s="8"/>
    </row>
    <row r="559" spans="1:23" x14ac:dyDescent="0.25">
      <c r="A559" t="s">
        <v>931</v>
      </c>
      <c r="B559" t="s">
        <v>1923</v>
      </c>
      <c r="C559" s="2">
        <v>209</v>
      </c>
      <c r="D559" s="2" t="s">
        <v>407</v>
      </c>
      <c r="I559" s="2"/>
      <c r="J559" s="2"/>
      <c r="K559" s="2"/>
      <c r="P559" s="8"/>
      <c r="V559" s="8"/>
      <c r="W559" s="8"/>
    </row>
    <row r="560" spans="1:23" x14ac:dyDescent="0.25">
      <c r="A560" t="s">
        <v>231</v>
      </c>
      <c r="B560" t="s">
        <v>1924</v>
      </c>
      <c r="C560" s="2">
        <v>73</v>
      </c>
      <c r="D560" s="2" t="s">
        <v>1302</v>
      </c>
      <c r="E560" s="10" t="s">
        <v>1211</v>
      </c>
      <c r="F560" s="10" t="s">
        <v>1213</v>
      </c>
      <c r="G560" s="20" t="s">
        <v>1212</v>
      </c>
      <c r="H560" s="20" t="s">
        <v>1214</v>
      </c>
      <c r="I560" s="2"/>
      <c r="J560" s="2"/>
      <c r="K560" s="2"/>
      <c r="P560" s="8"/>
      <c r="V560" s="8"/>
      <c r="W560" s="8"/>
    </row>
    <row r="561" spans="1:23" x14ac:dyDescent="0.25">
      <c r="A561" t="s">
        <v>358</v>
      </c>
      <c r="B561" t="s">
        <v>1925</v>
      </c>
      <c r="C561" s="2">
        <v>69</v>
      </c>
      <c r="D561" s="2" t="s">
        <v>1302</v>
      </c>
      <c r="E561" s="10" t="s">
        <v>1264</v>
      </c>
      <c r="F561" s="10" t="s">
        <v>1266</v>
      </c>
      <c r="G561" s="20" t="s">
        <v>1265</v>
      </c>
      <c r="H561" s="20" t="s">
        <v>1267</v>
      </c>
      <c r="I561" s="2"/>
      <c r="J561" s="2"/>
      <c r="K561" s="2"/>
      <c r="P561" s="8"/>
      <c r="V561" s="8"/>
      <c r="W561" s="8"/>
    </row>
    <row r="562" spans="1:23" x14ac:dyDescent="0.25">
      <c r="A562" t="s">
        <v>480</v>
      </c>
      <c r="B562" t="s">
        <v>1926</v>
      </c>
      <c r="C562" s="2">
        <v>111</v>
      </c>
      <c r="D562" s="2" t="s">
        <v>1302</v>
      </c>
      <c r="E562" s="10" t="s">
        <v>1211</v>
      </c>
      <c r="F562" s="10" t="s">
        <v>1213</v>
      </c>
      <c r="G562" s="20" t="s">
        <v>1212</v>
      </c>
      <c r="H562" s="20" t="s">
        <v>1214</v>
      </c>
      <c r="I562" s="2"/>
      <c r="J562" s="2"/>
      <c r="K562" s="2"/>
      <c r="P562" s="8"/>
      <c r="V562" s="8"/>
      <c r="W562" s="8"/>
    </row>
    <row r="563" spans="1:23" x14ac:dyDescent="0.25">
      <c r="A563" t="s">
        <v>640</v>
      </c>
      <c r="B563" t="s">
        <v>1927</v>
      </c>
      <c r="C563" s="2">
        <v>80</v>
      </c>
      <c r="D563" s="2" t="s">
        <v>1302</v>
      </c>
      <c r="E563" s="10" t="s">
        <v>1211</v>
      </c>
      <c r="F563" s="10" t="s">
        <v>1213</v>
      </c>
      <c r="G563" s="20" t="s">
        <v>1212</v>
      </c>
      <c r="H563" s="20" t="s">
        <v>1214</v>
      </c>
      <c r="I563" s="2"/>
      <c r="J563" s="2"/>
      <c r="K563" s="2"/>
      <c r="P563" s="8"/>
      <c r="V563" s="8"/>
      <c r="W563" s="8"/>
    </row>
    <row r="564" spans="1:23" x14ac:dyDescent="0.25">
      <c r="A564" t="s">
        <v>953</v>
      </c>
      <c r="B564" t="s">
        <v>1928</v>
      </c>
      <c r="C564" s="2">
        <v>74</v>
      </c>
      <c r="D564" s="2" t="s">
        <v>1302</v>
      </c>
      <c r="E564" s="10" t="s">
        <v>1211</v>
      </c>
      <c r="F564" s="10" t="s">
        <v>1213</v>
      </c>
      <c r="G564" s="20" t="s">
        <v>1212</v>
      </c>
      <c r="H564" s="20" t="s">
        <v>1214</v>
      </c>
      <c r="I564" s="2"/>
      <c r="J564" s="2"/>
      <c r="K564" s="2"/>
      <c r="P564" s="8"/>
      <c r="V564" s="8"/>
      <c r="W564" s="8"/>
    </row>
    <row r="565" spans="1:23" x14ac:dyDescent="0.25">
      <c r="A565" t="s">
        <v>1079</v>
      </c>
      <c r="B565" t="s">
        <v>1929</v>
      </c>
      <c r="C565" s="2">
        <v>269</v>
      </c>
      <c r="D565" s="2" t="s">
        <v>1302</v>
      </c>
      <c r="G565" s="20" t="s">
        <v>1245</v>
      </c>
      <c r="H565" s="20" t="s">
        <v>1246</v>
      </c>
      <c r="I565" s="2"/>
      <c r="J565" s="2"/>
      <c r="K565" s="2"/>
      <c r="P565" s="8"/>
      <c r="V565" s="8"/>
      <c r="W565" s="8"/>
    </row>
    <row r="566" spans="1:23" x14ac:dyDescent="0.25">
      <c r="A566" t="s">
        <v>360</v>
      </c>
      <c r="B566" t="s">
        <v>1930</v>
      </c>
      <c r="C566" s="2">
        <v>461</v>
      </c>
      <c r="D566" s="2" t="s">
        <v>361</v>
      </c>
      <c r="I566" s="2"/>
      <c r="J566" s="2"/>
      <c r="K566" s="2"/>
      <c r="P566" s="8"/>
      <c r="V566" s="8"/>
      <c r="W566" s="8"/>
    </row>
    <row r="567" spans="1:23" x14ac:dyDescent="0.25">
      <c r="A567" t="s">
        <v>362</v>
      </c>
      <c r="B567" t="s">
        <v>1931</v>
      </c>
      <c r="C567" s="2">
        <v>95</v>
      </c>
      <c r="D567" s="2" t="s">
        <v>361</v>
      </c>
      <c r="I567" s="2"/>
      <c r="J567" s="2"/>
      <c r="K567" s="2"/>
      <c r="P567" s="8"/>
      <c r="V567" s="8"/>
      <c r="W567" s="8"/>
    </row>
    <row r="568" spans="1:23" x14ac:dyDescent="0.25">
      <c r="A568" t="s">
        <v>384</v>
      </c>
      <c r="B568" t="s">
        <v>1932</v>
      </c>
      <c r="C568" s="2">
        <v>490</v>
      </c>
      <c r="D568" s="2" t="s">
        <v>361</v>
      </c>
      <c r="I568" s="2"/>
      <c r="J568" s="2"/>
      <c r="K568" s="2"/>
      <c r="P568" s="8"/>
      <c r="V568" s="8"/>
      <c r="W568" s="8"/>
    </row>
    <row r="569" spans="1:23" x14ac:dyDescent="0.25">
      <c r="A569" t="s">
        <v>401</v>
      </c>
      <c r="B569" t="s">
        <v>1933</v>
      </c>
      <c r="C569" s="2">
        <v>62</v>
      </c>
      <c r="D569" s="2" t="s">
        <v>361</v>
      </c>
      <c r="I569" s="2"/>
      <c r="J569" s="2"/>
      <c r="K569" s="2"/>
      <c r="P569" s="8"/>
      <c r="V569" s="8"/>
      <c r="W569" s="8"/>
    </row>
    <row r="570" spans="1:23" x14ac:dyDescent="0.25">
      <c r="A570" t="s">
        <v>417</v>
      </c>
      <c r="B570" t="s">
        <v>1934</v>
      </c>
      <c r="C570" s="2">
        <v>560</v>
      </c>
      <c r="D570" s="2" t="s">
        <v>361</v>
      </c>
      <c r="I570" s="2"/>
      <c r="J570" s="2"/>
      <c r="K570" s="2"/>
      <c r="P570" s="8"/>
      <c r="V570" s="8"/>
      <c r="W570" s="8"/>
    </row>
    <row r="571" spans="1:23" x14ac:dyDescent="0.25">
      <c r="A571" t="s">
        <v>438</v>
      </c>
      <c r="B571" t="s">
        <v>1935</v>
      </c>
      <c r="C571" s="2">
        <v>561</v>
      </c>
      <c r="D571" s="2" t="s">
        <v>361</v>
      </c>
      <c r="I571" s="2"/>
      <c r="J571" s="2"/>
      <c r="K571" s="2"/>
      <c r="P571" s="8"/>
      <c r="V571" s="8"/>
      <c r="W571" s="8"/>
    </row>
    <row r="572" spans="1:23" x14ac:dyDescent="0.25">
      <c r="A572" t="s">
        <v>707</v>
      </c>
      <c r="B572" t="s">
        <v>1936</v>
      </c>
      <c r="C572" s="2">
        <v>622</v>
      </c>
      <c r="D572" s="2" t="s">
        <v>708</v>
      </c>
      <c r="G572" s="20" t="s">
        <v>1223</v>
      </c>
      <c r="H572" s="20" t="s">
        <v>1224</v>
      </c>
      <c r="I572" s="2"/>
      <c r="J572" s="2"/>
      <c r="K572" s="2"/>
      <c r="P572" s="8"/>
      <c r="V572" s="8"/>
      <c r="W572" s="8"/>
    </row>
    <row r="573" spans="1:23" x14ac:dyDescent="0.25">
      <c r="A573" t="s">
        <v>832</v>
      </c>
      <c r="B573" t="s">
        <v>1937</v>
      </c>
      <c r="C573" s="2">
        <v>601</v>
      </c>
      <c r="D573" s="2" t="s">
        <v>708</v>
      </c>
      <c r="G573" s="20" t="s">
        <v>1223</v>
      </c>
      <c r="H573" s="20" t="s">
        <v>1224</v>
      </c>
      <c r="I573" s="2"/>
      <c r="J573" s="2"/>
      <c r="K573" s="2"/>
      <c r="P573" s="8"/>
      <c r="V573" s="8"/>
      <c r="W573" s="8"/>
    </row>
    <row r="574" spans="1:23" x14ac:dyDescent="0.25">
      <c r="A574" t="s">
        <v>943</v>
      </c>
      <c r="B574" t="s">
        <v>1938</v>
      </c>
      <c r="C574" s="2">
        <v>691</v>
      </c>
      <c r="D574" s="2" t="s">
        <v>708</v>
      </c>
      <c r="G574" s="20" t="s">
        <v>1223</v>
      </c>
      <c r="H574" s="20" t="s">
        <v>1224</v>
      </c>
      <c r="I574" s="2"/>
      <c r="J574" s="2"/>
      <c r="K574" s="2"/>
      <c r="P574" s="8"/>
      <c r="V574" s="8"/>
      <c r="W574" s="8"/>
    </row>
    <row r="575" spans="1:23" x14ac:dyDescent="0.25">
      <c r="A575" t="s">
        <v>1129</v>
      </c>
      <c r="B575" t="s">
        <v>1939</v>
      </c>
      <c r="C575" s="2">
        <v>645</v>
      </c>
      <c r="D575" s="2" t="s">
        <v>708</v>
      </c>
      <c r="G575" s="20" t="s">
        <v>1223</v>
      </c>
      <c r="H575" s="20" t="s">
        <v>1224</v>
      </c>
      <c r="I575" s="2"/>
      <c r="J575" s="2"/>
      <c r="K575" s="2"/>
      <c r="P575" s="8"/>
      <c r="V575" s="8"/>
      <c r="W575" s="8"/>
    </row>
    <row r="576" spans="1:23" x14ac:dyDescent="0.25">
      <c r="A576" t="s">
        <v>1152</v>
      </c>
      <c r="B576" t="s">
        <v>1940</v>
      </c>
      <c r="C576" s="2">
        <v>634</v>
      </c>
      <c r="D576" s="2" t="s">
        <v>708</v>
      </c>
      <c r="G576" s="20" t="s">
        <v>1223</v>
      </c>
      <c r="H576" s="20" t="s">
        <v>1224</v>
      </c>
      <c r="I576" s="2"/>
      <c r="J576" s="2"/>
      <c r="K576" s="2"/>
      <c r="P576" s="8"/>
      <c r="V576" s="8"/>
      <c r="W576" s="8"/>
    </row>
    <row r="577" spans="1:23" x14ac:dyDescent="0.25">
      <c r="A577" t="s">
        <v>1173</v>
      </c>
      <c r="B577" t="s">
        <v>1941</v>
      </c>
      <c r="C577" s="2">
        <v>635</v>
      </c>
      <c r="D577" s="2" t="s">
        <v>708</v>
      </c>
      <c r="G577" s="20" t="s">
        <v>1223</v>
      </c>
      <c r="H577" s="20" t="s">
        <v>1224</v>
      </c>
      <c r="I577" s="2"/>
      <c r="J577" s="2"/>
      <c r="K577" s="2"/>
      <c r="P577" s="8"/>
      <c r="V577" s="8"/>
      <c r="W577" s="8"/>
    </row>
    <row r="578" spans="1:23" x14ac:dyDescent="0.25">
      <c r="A578" t="s">
        <v>746</v>
      </c>
      <c r="B578" t="s">
        <v>1942</v>
      </c>
      <c r="C578" s="2">
        <v>580</v>
      </c>
      <c r="D578" s="2" t="s">
        <v>747</v>
      </c>
      <c r="I578" s="2"/>
      <c r="J578" s="2"/>
      <c r="K578" s="2"/>
      <c r="P578" s="8"/>
      <c r="V578" s="8"/>
      <c r="W578" s="8"/>
    </row>
    <row r="579" spans="1:23" x14ac:dyDescent="0.25">
      <c r="A579" t="s">
        <v>790</v>
      </c>
      <c r="B579" t="s">
        <v>1943</v>
      </c>
      <c r="C579" s="2">
        <v>595</v>
      </c>
      <c r="D579" s="2" t="s">
        <v>747</v>
      </c>
      <c r="I579" s="2"/>
      <c r="J579" s="2"/>
      <c r="K579" s="2"/>
      <c r="P579" s="8"/>
      <c r="V579" s="8"/>
      <c r="W579" s="8"/>
    </row>
    <row r="580" spans="1:23" x14ac:dyDescent="0.25">
      <c r="A580" t="s">
        <v>952</v>
      </c>
      <c r="B580" t="s">
        <v>1944</v>
      </c>
      <c r="C580" s="2">
        <v>634</v>
      </c>
      <c r="D580" s="2" t="s">
        <v>747</v>
      </c>
      <c r="I580" s="2"/>
      <c r="J580" s="2"/>
      <c r="K580" s="2"/>
      <c r="P580" s="8"/>
      <c r="V580" s="8"/>
      <c r="W580" s="8"/>
    </row>
    <row r="581" spans="1:23" x14ac:dyDescent="0.25">
      <c r="A581" t="s">
        <v>1010</v>
      </c>
      <c r="B581" t="s">
        <v>1945</v>
      </c>
      <c r="C581" s="2">
        <v>546</v>
      </c>
      <c r="D581" s="2" t="s">
        <v>747</v>
      </c>
      <c r="I581" s="2"/>
      <c r="J581" s="2"/>
      <c r="K581" s="2"/>
      <c r="P581" s="8"/>
      <c r="V581" s="8"/>
      <c r="W581" s="8"/>
    </row>
    <row r="582" spans="1:23" x14ac:dyDescent="0.25">
      <c r="A582" t="s">
        <v>1018</v>
      </c>
      <c r="B582" t="s">
        <v>1946</v>
      </c>
      <c r="C582" s="2">
        <v>589</v>
      </c>
      <c r="D582" s="2" t="s">
        <v>747</v>
      </c>
      <c r="I582" s="2"/>
      <c r="J582" s="2"/>
      <c r="K582" s="2"/>
      <c r="P582" s="8"/>
      <c r="V582" s="8"/>
      <c r="W582" s="8"/>
    </row>
    <row r="583" spans="1:23" x14ac:dyDescent="0.25">
      <c r="A583" t="s">
        <v>1042</v>
      </c>
      <c r="B583" t="s">
        <v>1947</v>
      </c>
      <c r="C583" s="2">
        <v>633</v>
      </c>
      <c r="D583" s="2" t="s">
        <v>747</v>
      </c>
      <c r="I583" s="2"/>
      <c r="J583" s="2"/>
      <c r="K583" s="2"/>
      <c r="P583" s="8"/>
      <c r="V583" s="8"/>
      <c r="W583" s="8"/>
    </row>
    <row r="584" spans="1:23" x14ac:dyDescent="0.25">
      <c r="A584" t="s">
        <v>65</v>
      </c>
      <c r="B584" t="s">
        <v>1948</v>
      </c>
      <c r="C584" s="2">
        <v>421</v>
      </c>
      <c r="D584" s="2" t="s">
        <v>66</v>
      </c>
      <c r="G584" s="20" t="s">
        <v>1227</v>
      </c>
      <c r="H584" s="20" t="s">
        <v>1228</v>
      </c>
      <c r="I584" s="2"/>
      <c r="J584" s="2"/>
      <c r="K584" s="2"/>
      <c r="P584" s="8"/>
      <c r="V584" s="8"/>
      <c r="W584" s="8"/>
    </row>
    <row r="585" spans="1:23" x14ac:dyDescent="0.25">
      <c r="A585" t="s">
        <v>147</v>
      </c>
      <c r="B585" t="s">
        <v>1949</v>
      </c>
      <c r="C585" s="2">
        <v>430</v>
      </c>
      <c r="D585" s="2" t="s">
        <v>66</v>
      </c>
      <c r="G585" s="20" t="s">
        <v>1227</v>
      </c>
      <c r="H585" s="20" t="s">
        <v>1228</v>
      </c>
      <c r="I585" s="2"/>
      <c r="J585" s="2"/>
      <c r="K585" s="2"/>
      <c r="P585" s="8"/>
      <c r="V585" s="8"/>
      <c r="W585" s="8"/>
    </row>
    <row r="586" spans="1:23" x14ac:dyDescent="0.25">
      <c r="A586" t="s">
        <v>262</v>
      </c>
      <c r="B586" t="s">
        <v>1950</v>
      </c>
      <c r="C586" s="2">
        <v>315</v>
      </c>
      <c r="D586" s="2" t="s">
        <v>66</v>
      </c>
      <c r="G586" s="20" t="s">
        <v>1227</v>
      </c>
      <c r="H586" s="20" t="s">
        <v>1228</v>
      </c>
      <c r="I586" s="2"/>
      <c r="J586" s="2"/>
      <c r="K586" s="2"/>
      <c r="P586" s="8"/>
      <c r="V586" s="8"/>
      <c r="W586" s="8"/>
    </row>
    <row r="587" spans="1:23" x14ac:dyDescent="0.25">
      <c r="A587" t="s">
        <v>666</v>
      </c>
      <c r="B587" t="s">
        <v>1951</v>
      </c>
      <c r="C587" s="2">
        <v>304</v>
      </c>
      <c r="D587" s="2" t="s">
        <v>66</v>
      </c>
      <c r="G587" s="20" t="s">
        <v>1227</v>
      </c>
      <c r="H587" s="20" t="s">
        <v>1228</v>
      </c>
      <c r="I587" s="2"/>
      <c r="J587" s="2"/>
      <c r="K587" s="2"/>
      <c r="P587" s="8"/>
      <c r="V587" s="8"/>
      <c r="W587" s="8"/>
    </row>
    <row r="588" spans="1:23" x14ac:dyDescent="0.25">
      <c r="A588" t="s">
        <v>907</v>
      </c>
      <c r="B588" t="s">
        <v>1952</v>
      </c>
      <c r="C588" s="2">
        <v>408</v>
      </c>
      <c r="D588" s="2" t="s">
        <v>66</v>
      </c>
      <c r="G588" s="20" t="s">
        <v>1227</v>
      </c>
      <c r="H588" s="20" t="s">
        <v>1228</v>
      </c>
      <c r="I588" s="2"/>
      <c r="J588" s="2"/>
      <c r="K588" s="2"/>
      <c r="P588" s="8"/>
      <c r="V588" s="8"/>
      <c r="W588" s="8"/>
    </row>
    <row r="589" spans="1:23" x14ac:dyDescent="0.25">
      <c r="A589" t="s">
        <v>90</v>
      </c>
      <c r="B589" t="s">
        <v>1953</v>
      </c>
      <c r="C589" s="2">
        <v>115</v>
      </c>
      <c r="D589" s="2" t="s">
        <v>91</v>
      </c>
      <c r="E589" s="10" t="s">
        <v>1237</v>
      </c>
      <c r="F589" s="10" t="s">
        <v>1239</v>
      </c>
      <c r="G589" s="20" t="s">
        <v>1238</v>
      </c>
      <c r="H589" s="20" t="s">
        <v>1240</v>
      </c>
      <c r="I589" s="2"/>
      <c r="J589" s="2"/>
      <c r="K589" s="2"/>
      <c r="P589" s="8"/>
      <c r="V589" s="8"/>
      <c r="W589" s="8"/>
    </row>
    <row r="590" spans="1:23" x14ac:dyDescent="0.25">
      <c r="A590" t="s">
        <v>137</v>
      </c>
      <c r="B590" t="s">
        <v>1954</v>
      </c>
      <c r="C590" s="2">
        <v>132</v>
      </c>
      <c r="D590" s="2" t="s">
        <v>91</v>
      </c>
      <c r="E590" s="10" t="s">
        <v>1237</v>
      </c>
      <c r="F590" s="10" t="s">
        <v>1239</v>
      </c>
      <c r="G590" s="20" t="s">
        <v>1238</v>
      </c>
      <c r="H590" s="20" t="s">
        <v>1240</v>
      </c>
      <c r="I590" s="2"/>
      <c r="J590" s="2"/>
      <c r="K590" s="2"/>
      <c r="P590" s="8"/>
      <c r="V590" s="8"/>
      <c r="W590" s="8"/>
    </row>
    <row r="591" spans="1:23" x14ac:dyDescent="0.25">
      <c r="A591" t="s">
        <v>285</v>
      </c>
      <c r="B591" t="s">
        <v>1955</v>
      </c>
      <c r="C591" s="2">
        <v>124</v>
      </c>
      <c r="D591" s="2" t="s">
        <v>91</v>
      </c>
      <c r="E591" s="10" t="s">
        <v>1237</v>
      </c>
      <c r="F591" s="10" t="s">
        <v>1239</v>
      </c>
      <c r="G591" s="20" t="s">
        <v>1238</v>
      </c>
      <c r="H591" s="20" t="s">
        <v>1240</v>
      </c>
      <c r="I591" s="2"/>
      <c r="J591" s="2"/>
      <c r="K591" s="2"/>
      <c r="P591" s="8"/>
      <c r="V591" s="8"/>
      <c r="W591" s="8"/>
    </row>
    <row r="592" spans="1:23" x14ac:dyDescent="0.25">
      <c r="A592" t="s">
        <v>486</v>
      </c>
      <c r="B592" t="s">
        <v>1956</v>
      </c>
      <c r="C592" s="2">
        <v>128</v>
      </c>
      <c r="D592" s="2" t="s">
        <v>91</v>
      </c>
      <c r="E592" s="10" t="s">
        <v>1237</v>
      </c>
      <c r="F592" s="10" t="s">
        <v>1239</v>
      </c>
      <c r="G592" s="20" t="s">
        <v>1238</v>
      </c>
      <c r="H592" s="20" t="s">
        <v>1240</v>
      </c>
      <c r="I592" s="2"/>
      <c r="J592" s="2"/>
      <c r="K592" s="2"/>
      <c r="P592" s="8"/>
      <c r="V592" s="8"/>
      <c r="W592" s="8"/>
    </row>
    <row r="593" spans="1:23" x14ac:dyDescent="0.25">
      <c r="A593" t="s">
        <v>635</v>
      </c>
      <c r="B593" t="s">
        <v>1957</v>
      </c>
      <c r="C593" s="2">
        <v>144</v>
      </c>
      <c r="D593" s="2" t="s">
        <v>91</v>
      </c>
      <c r="E593" s="10" t="s">
        <v>1237</v>
      </c>
      <c r="F593" s="10" t="s">
        <v>1239</v>
      </c>
      <c r="G593" s="20" t="s">
        <v>1238</v>
      </c>
      <c r="H593" s="20" t="s">
        <v>1240</v>
      </c>
      <c r="I593" s="2"/>
      <c r="J593" s="2"/>
      <c r="K593" s="2"/>
      <c r="P593" s="8"/>
      <c r="V593" s="8"/>
      <c r="W593" s="8"/>
    </row>
    <row r="594" spans="1:23" x14ac:dyDescent="0.25">
      <c r="A594" t="s">
        <v>363</v>
      </c>
      <c r="B594" t="s">
        <v>1958</v>
      </c>
      <c r="C594" s="2">
        <v>99</v>
      </c>
      <c r="D594" s="2" t="s">
        <v>364</v>
      </c>
      <c r="I594" s="2"/>
      <c r="J594" s="2"/>
      <c r="K594" s="2"/>
      <c r="P594" s="8"/>
      <c r="V594" s="8"/>
      <c r="W594" s="8"/>
    </row>
    <row r="595" spans="1:23" x14ac:dyDescent="0.25">
      <c r="A595" t="s">
        <v>385</v>
      </c>
      <c r="B595" t="s">
        <v>1958</v>
      </c>
      <c r="C595" s="2">
        <v>99</v>
      </c>
      <c r="D595" s="2" t="s">
        <v>364</v>
      </c>
      <c r="I595" s="2"/>
      <c r="J595" s="2"/>
      <c r="K595" s="2"/>
      <c r="P595" s="8"/>
      <c r="V595" s="8"/>
      <c r="W595" s="8"/>
    </row>
    <row r="596" spans="1:23" x14ac:dyDescent="0.25">
      <c r="A596" t="s">
        <v>416</v>
      </c>
      <c r="B596" t="s">
        <v>1959</v>
      </c>
      <c r="C596" s="2">
        <v>86</v>
      </c>
      <c r="D596" s="2" t="s">
        <v>364</v>
      </c>
      <c r="I596" s="2"/>
      <c r="J596" s="2"/>
      <c r="K596" s="2"/>
      <c r="P596" s="8"/>
      <c r="V596" s="8"/>
      <c r="W596" s="8"/>
    </row>
    <row r="597" spans="1:23" x14ac:dyDescent="0.25">
      <c r="A597" t="s">
        <v>437</v>
      </c>
      <c r="B597" t="s">
        <v>1960</v>
      </c>
      <c r="C597" s="2">
        <v>86</v>
      </c>
      <c r="D597" s="2" t="s">
        <v>364</v>
      </c>
      <c r="I597" s="2"/>
      <c r="J597" s="2"/>
      <c r="K597" s="2"/>
      <c r="P597" s="8"/>
      <c r="V597" s="8"/>
      <c r="W597" s="8"/>
    </row>
    <row r="598" spans="1:23" x14ac:dyDescent="0.25">
      <c r="A598" t="s">
        <v>260</v>
      </c>
      <c r="B598" t="s">
        <v>1961</v>
      </c>
      <c r="C598" s="2">
        <v>209</v>
      </c>
      <c r="D598" s="2" t="s">
        <v>261</v>
      </c>
      <c r="I598" s="2"/>
      <c r="J598" s="2"/>
      <c r="K598" s="2"/>
      <c r="P598" s="8"/>
      <c r="V598" s="8"/>
      <c r="W598" s="8"/>
    </row>
    <row r="599" spans="1:23" x14ac:dyDescent="0.25">
      <c r="A599" t="s">
        <v>791</v>
      </c>
      <c r="B599" t="s">
        <v>1962</v>
      </c>
      <c r="C599" s="2">
        <v>190</v>
      </c>
      <c r="D599" s="2" t="s">
        <v>261</v>
      </c>
      <c r="I599" s="2"/>
      <c r="J599" s="2"/>
      <c r="K599" s="2"/>
      <c r="P599" s="8"/>
      <c r="V599" s="8"/>
      <c r="W599" s="8"/>
    </row>
    <row r="600" spans="1:23" x14ac:dyDescent="0.25">
      <c r="A600" t="s">
        <v>833</v>
      </c>
      <c r="B600" t="s">
        <v>1963</v>
      </c>
      <c r="C600" s="2">
        <v>198</v>
      </c>
      <c r="D600" s="2" t="s">
        <v>261</v>
      </c>
      <c r="I600" s="2"/>
      <c r="J600" s="2"/>
      <c r="K600" s="2"/>
      <c r="P600" s="8"/>
      <c r="V600" s="8"/>
      <c r="W600" s="8"/>
    </row>
    <row r="601" spans="1:23" x14ac:dyDescent="0.25">
      <c r="A601" t="s">
        <v>973</v>
      </c>
      <c r="B601" t="s">
        <v>1964</v>
      </c>
      <c r="C601" s="2">
        <v>200</v>
      </c>
      <c r="D601" s="2" t="s">
        <v>261</v>
      </c>
      <c r="I601" s="2"/>
      <c r="J601" s="2"/>
      <c r="K601" s="2"/>
      <c r="P601" s="8"/>
      <c r="V601" s="8"/>
      <c r="W601" s="8"/>
    </row>
    <row r="602" spans="1:23" x14ac:dyDescent="0.25">
      <c r="A602" t="s">
        <v>118</v>
      </c>
      <c r="B602" t="s">
        <v>1965</v>
      </c>
      <c r="C602" s="2">
        <v>220</v>
      </c>
      <c r="D602" s="2" t="s">
        <v>1304</v>
      </c>
      <c r="G602" s="20" t="s">
        <v>1280</v>
      </c>
      <c r="H602" s="20" t="s">
        <v>1281</v>
      </c>
      <c r="I602" s="2"/>
      <c r="J602" s="2"/>
      <c r="K602" s="2"/>
      <c r="P602" s="8"/>
      <c r="V602" s="8"/>
      <c r="W602" s="8"/>
    </row>
    <row r="603" spans="1:23" x14ac:dyDescent="0.25">
      <c r="A603" t="s">
        <v>331</v>
      </c>
      <c r="B603" t="s">
        <v>1966</v>
      </c>
      <c r="C603" s="2">
        <v>245</v>
      </c>
      <c r="D603" s="2" t="s">
        <v>1304</v>
      </c>
      <c r="E603" s="10" t="s">
        <v>1260</v>
      </c>
      <c r="F603" s="10" t="s">
        <v>1262</v>
      </c>
      <c r="G603" s="20" t="s">
        <v>1261</v>
      </c>
      <c r="H603" s="20" t="s">
        <v>1263</v>
      </c>
      <c r="I603" s="2"/>
      <c r="J603" s="2"/>
      <c r="K603" s="2"/>
      <c r="P603" s="8"/>
      <c r="V603" s="8"/>
      <c r="W603" s="8"/>
    </row>
    <row r="604" spans="1:23" x14ac:dyDescent="0.25">
      <c r="A604" t="s">
        <v>445</v>
      </c>
      <c r="B604" t="s">
        <v>1967</v>
      </c>
      <c r="C604" s="2">
        <v>222</v>
      </c>
      <c r="D604" s="2" t="s">
        <v>1304</v>
      </c>
      <c r="E604" s="10" t="s">
        <v>1260</v>
      </c>
      <c r="F604" s="10" t="s">
        <v>1262</v>
      </c>
      <c r="G604" s="20" t="s">
        <v>1261</v>
      </c>
      <c r="H604" s="20" t="s">
        <v>1263</v>
      </c>
      <c r="I604" s="2"/>
      <c r="J604" s="2"/>
      <c r="K604" s="2"/>
      <c r="P604" s="8"/>
      <c r="V604" s="8"/>
      <c r="W604" s="8"/>
    </row>
    <row r="605" spans="1:23" x14ac:dyDescent="0.25">
      <c r="A605" t="s">
        <v>1189</v>
      </c>
      <c r="B605" t="s">
        <v>1968</v>
      </c>
      <c r="C605" s="2">
        <v>255</v>
      </c>
      <c r="D605" s="2" t="s">
        <v>1304</v>
      </c>
      <c r="E605" s="10" t="s">
        <v>1260</v>
      </c>
      <c r="F605" s="10" t="s">
        <v>1262</v>
      </c>
      <c r="G605" s="20" t="s">
        <v>1261</v>
      </c>
      <c r="H605" s="20" t="s">
        <v>1263</v>
      </c>
      <c r="I605" s="2"/>
      <c r="J605" s="2"/>
      <c r="K605" s="2"/>
      <c r="P605" s="8"/>
      <c r="V605" s="8"/>
      <c r="W605" s="8"/>
    </row>
    <row r="606" spans="1:23" x14ac:dyDescent="0.25">
      <c r="A606" t="s">
        <v>539</v>
      </c>
      <c r="B606" t="s">
        <v>1969</v>
      </c>
      <c r="C606" s="2">
        <v>525</v>
      </c>
      <c r="D606" s="2" t="s">
        <v>540</v>
      </c>
      <c r="G606" s="20" t="s">
        <v>1205</v>
      </c>
      <c r="H606" s="20" t="s">
        <v>1206</v>
      </c>
      <c r="I606" s="2"/>
      <c r="J606" s="2"/>
      <c r="K606" s="2"/>
      <c r="P606" s="8"/>
      <c r="V606" s="8"/>
      <c r="W606" s="8"/>
    </row>
    <row r="607" spans="1:23" x14ac:dyDescent="0.25">
      <c r="A607" t="s">
        <v>798</v>
      </c>
      <c r="B607" t="s">
        <v>1970</v>
      </c>
      <c r="C607" s="2">
        <v>533</v>
      </c>
      <c r="D607" s="2" t="s">
        <v>540</v>
      </c>
      <c r="G607" s="20" t="s">
        <v>1205</v>
      </c>
      <c r="H607" s="20" t="s">
        <v>1206</v>
      </c>
      <c r="I607" s="2"/>
      <c r="J607" s="2"/>
      <c r="K607" s="2"/>
      <c r="P607" s="8"/>
      <c r="V607" s="8"/>
      <c r="W607" s="8"/>
    </row>
    <row r="608" spans="1:23" x14ac:dyDescent="0.25">
      <c r="A608" t="s">
        <v>862</v>
      </c>
      <c r="B608" t="s">
        <v>1971</v>
      </c>
      <c r="C608" s="2">
        <v>531</v>
      </c>
      <c r="D608" s="2" t="s">
        <v>540</v>
      </c>
      <c r="G608" s="20" t="s">
        <v>1205</v>
      </c>
      <c r="H608" s="20" t="s">
        <v>1206</v>
      </c>
      <c r="I608" s="2"/>
      <c r="J608" s="2"/>
      <c r="K608" s="2"/>
      <c r="P608" s="8"/>
      <c r="V608" s="8"/>
      <c r="W608" s="8"/>
    </row>
    <row r="609" spans="1:23" x14ac:dyDescent="0.25">
      <c r="A609" t="s">
        <v>884</v>
      </c>
      <c r="B609" t="s">
        <v>1972</v>
      </c>
      <c r="C609" s="2">
        <v>534</v>
      </c>
      <c r="D609" s="2" t="s">
        <v>540</v>
      </c>
      <c r="G609" s="20" t="s">
        <v>1205</v>
      </c>
      <c r="H609" s="20" t="s">
        <v>1206</v>
      </c>
      <c r="I609" s="2"/>
      <c r="J609" s="2"/>
      <c r="K609" s="2"/>
      <c r="P609" s="8"/>
      <c r="V609" s="8"/>
      <c r="W609" s="8"/>
    </row>
    <row r="610" spans="1:23" x14ac:dyDescent="0.25">
      <c r="A610" t="s">
        <v>120</v>
      </c>
      <c r="B610" t="s">
        <v>1973</v>
      </c>
      <c r="C610" s="2">
        <v>130</v>
      </c>
      <c r="D610" s="2" t="s">
        <v>618</v>
      </c>
      <c r="G610" s="20" t="s">
        <v>1192</v>
      </c>
      <c r="H610" s="20" t="s">
        <v>1193</v>
      </c>
      <c r="I610" s="2"/>
      <c r="J610" s="2"/>
      <c r="K610" s="2"/>
      <c r="P610" s="8"/>
      <c r="V610" s="8"/>
      <c r="W610" s="8"/>
    </row>
    <row r="611" spans="1:23" x14ac:dyDescent="0.25">
      <c r="A611" t="s">
        <v>159</v>
      </c>
      <c r="B611" t="s">
        <v>1974</v>
      </c>
      <c r="C611" s="2">
        <v>124</v>
      </c>
      <c r="D611" s="2" t="s">
        <v>618</v>
      </c>
      <c r="G611" s="20" t="s">
        <v>1192</v>
      </c>
      <c r="H611" s="20" t="s">
        <v>1193</v>
      </c>
      <c r="I611" s="2"/>
      <c r="J611" s="2"/>
      <c r="K611" s="2"/>
      <c r="P611" s="8"/>
      <c r="V611" s="8"/>
      <c r="W611" s="8"/>
    </row>
    <row r="612" spans="1:23" x14ac:dyDescent="0.25">
      <c r="A612" t="s">
        <v>166</v>
      </c>
      <c r="B612" t="s">
        <v>1975</v>
      </c>
      <c r="C612" s="2">
        <v>124</v>
      </c>
      <c r="D612" s="2" t="s">
        <v>618</v>
      </c>
      <c r="G612" s="20" t="s">
        <v>1192</v>
      </c>
      <c r="H612" s="20" t="s">
        <v>1193</v>
      </c>
      <c r="I612" s="2"/>
      <c r="J612" s="2"/>
      <c r="K612" s="2"/>
      <c r="P612" s="8"/>
      <c r="V612" s="8"/>
      <c r="W612" s="8"/>
    </row>
    <row r="613" spans="1:23" x14ac:dyDescent="0.25">
      <c r="A613" t="s">
        <v>207</v>
      </c>
      <c r="B613" t="s">
        <v>1976</v>
      </c>
      <c r="C613" s="2">
        <v>136</v>
      </c>
      <c r="D613" s="2" t="s">
        <v>618</v>
      </c>
      <c r="G613" s="20" t="s">
        <v>1192</v>
      </c>
      <c r="H613" s="20" t="s">
        <v>1193</v>
      </c>
      <c r="I613" s="2"/>
      <c r="J613" s="2"/>
      <c r="K613" s="2"/>
      <c r="P613" s="8"/>
      <c r="V613" s="8"/>
      <c r="W613" s="8"/>
    </row>
    <row r="614" spans="1:23" x14ac:dyDescent="0.25">
      <c r="A614" t="s">
        <v>377</v>
      </c>
      <c r="B614" t="s">
        <v>1977</v>
      </c>
      <c r="C614" s="2">
        <v>95</v>
      </c>
      <c r="D614" s="2" t="s">
        <v>378</v>
      </c>
      <c r="I614" s="2"/>
      <c r="J614" s="2"/>
      <c r="K614" s="2"/>
      <c r="P614" s="8"/>
      <c r="V614" s="8"/>
      <c r="W614" s="8"/>
    </row>
    <row r="615" spans="1:23" x14ac:dyDescent="0.25">
      <c r="A615" t="s">
        <v>396</v>
      </c>
      <c r="B615" t="s">
        <v>1978</v>
      </c>
      <c r="C615" s="2">
        <v>95</v>
      </c>
      <c r="D615" s="2" t="s">
        <v>378</v>
      </c>
      <c r="I615" s="2"/>
      <c r="J615" s="2"/>
      <c r="K615" s="2"/>
      <c r="P615" s="8"/>
      <c r="V615" s="8"/>
      <c r="W615" s="8"/>
    </row>
    <row r="616" spans="1:23" x14ac:dyDescent="0.25">
      <c r="A616" t="s">
        <v>405</v>
      </c>
      <c r="B616" t="s">
        <v>1979</v>
      </c>
      <c r="C616" s="2">
        <v>100</v>
      </c>
      <c r="D616" s="2" t="s">
        <v>378</v>
      </c>
      <c r="I616" s="2"/>
      <c r="J616" s="2"/>
      <c r="K616" s="2"/>
      <c r="P616" s="8"/>
      <c r="V616" s="8"/>
      <c r="W616" s="8"/>
    </row>
    <row r="617" spans="1:23" x14ac:dyDescent="0.25">
      <c r="A617" t="s">
        <v>424</v>
      </c>
      <c r="B617" t="s">
        <v>1980</v>
      </c>
      <c r="C617" s="2">
        <v>98</v>
      </c>
      <c r="D617" s="2" t="s">
        <v>378</v>
      </c>
      <c r="I617" s="2"/>
      <c r="J617" s="2"/>
      <c r="K617" s="2"/>
      <c r="P617" s="8"/>
      <c r="V617" s="8"/>
      <c r="W617" s="8"/>
    </row>
    <row r="618" spans="1:23" x14ac:dyDescent="0.25">
      <c r="A618" t="s">
        <v>549</v>
      </c>
      <c r="B618" t="s">
        <v>1981</v>
      </c>
      <c r="C618" s="2">
        <v>103</v>
      </c>
      <c r="D618" s="2" t="s">
        <v>550</v>
      </c>
      <c r="I618" s="2"/>
      <c r="J618" s="2"/>
      <c r="K618" s="2"/>
      <c r="P618" s="8"/>
      <c r="V618" s="8"/>
      <c r="W618" s="8"/>
    </row>
    <row r="619" spans="1:23" x14ac:dyDescent="0.25">
      <c r="A619" t="s">
        <v>567</v>
      </c>
      <c r="B619" t="s">
        <v>1982</v>
      </c>
      <c r="C619" s="2">
        <v>155</v>
      </c>
      <c r="D619" s="2" t="s">
        <v>550</v>
      </c>
      <c r="I619" s="2"/>
      <c r="J619" s="2"/>
      <c r="K619" s="2"/>
      <c r="P619" s="8"/>
      <c r="V619" s="8"/>
      <c r="W619" s="8"/>
    </row>
    <row r="620" spans="1:23" x14ac:dyDescent="0.25">
      <c r="A620" t="s">
        <v>608</v>
      </c>
      <c r="B620" t="s">
        <v>1983</v>
      </c>
      <c r="C620" s="2">
        <v>127</v>
      </c>
      <c r="D620" s="2" t="s">
        <v>550</v>
      </c>
      <c r="I620" s="2"/>
      <c r="J620" s="2"/>
      <c r="K620" s="2"/>
      <c r="P620" s="8"/>
      <c r="V620" s="8"/>
      <c r="W620" s="8"/>
    </row>
    <row r="621" spans="1:23" x14ac:dyDescent="0.25">
      <c r="A621" t="s">
        <v>622</v>
      </c>
      <c r="B621" t="s">
        <v>1984</v>
      </c>
      <c r="C621" s="2">
        <v>118</v>
      </c>
      <c r="D621" s="2" t="s">
        <v>550</v>
      </c>
      <c r="I621" s="2"/>
      <c r="J621" s="2"/>
      <c r="K621" s="2"/>
      <c r="P621" s="8"/>
      <c r="V621" s="8"/>
      <c r="W621" s="8"/>
    </row>
    <row r="622" spans="1:23" x14ac:dyDescent="0.25">
      <c r="A622" t="s">
        <v>304</v>
      </c>
      <c r="B622" t="s">
        <v>1985</v>
      </c>
      <c r="C622" s="2">
        <v>202</v>
      </c>
      <c r="D622" s="2" t="s">
        <v>305</v>
      </c>
      <c r="I622" s="2"/>
      <c r="J622" s="2"/>
      <c r="K622" s="2"/>
      <c r="P622" s="8"/>
      <c r="V622" s="8"/>
      <c r="W622" s="8"/>
    </row>
    <row r="623" spans="1:23" x14ac:dyDescent="0.25">
      <c r="A623" t="s">
        <v>370</v>
      </c>
      <c r="B623" t="s">
        <v>1986</v>
      </c>
      <c r="C623" s="2">
        <v>132</v>
      </c>
      <c r="D623" s="2" t="s">
        <v>305</v>
      </c>
      <c r="I623" s="2"/>
      <c r="J623" s="2"/>
      <c r="K623" s="2"/>
      <c r="P623" s="8"/>
      <c r="V623" s="8"/>
      <c r="W623" s="8"/>
    </row>
    <row r="624" spans="1:23" x14ac:dyDescent="0.25">
      <c r="A624" t="s">
        <v>391</v>
      </c>
      <c r="B624" t="s">
        <v>1986</v>
      </c>
      <c r="C624" s="2">
        <v>132</v>
      </c>
      <c r="D624" s="2" t="s">
        <v>305</v>
      </c>
      <c r="I624" s="2"/>
      <c r="J624" s="2"/>
      <c r="K624" s="2"/>
      <c r="P624" s="8"/>
      <c r="V624" s="8"/>
      <c r="W624" s="8"/>
    </row>
    <row r="625" spans="1:23" x14ac:dyDescent="0.25">
      <c r="A625" t="s">
        <v>428</v>
      </c>
      <c r="B625" t="s">
        <v>1987</v>
      </c>
      <c r="C625" s="2">
        <v>131</v>
      </c>
      <c r="D625" s="2" t="s">
        <v>305</v>
      </c>
      <c r="I625" s="2"/>
      <c r="J625" s="2"/>
      <c r="K625" s="2"/>
      <c r="P625" s="8"/>
      <c r="V625" s="8"/>
      <c r="W625" s="8"/>
    </row>
    <row r="626" spans="1:23" x14ac:dyDescent="0.25">
      <c r="A626" t="s">
        <v>559</v>
      </c>
      <c r="B626" t="s">
        <v>1988</v>
      </c>
      <c r="C626" s="2">
        <v>288</v>
      </c>
      <c r="D626" s="2" t="s">
        <v>1325</v>
      </c>
      <c r="G626" s="20" t="s">
        <v>1235</v>
      </c>
      <c r="H626" s="20" t="s">
        <v>1236</v>
      </c>
      <c r="I626" s="2"/>
      <c r="J626" s="2"/>
      <c r="K626" s="2"/>
      <c r="P626" s="8"/>
      <c r="V626" s="8"/>
      <c r="W626" s="8"/>
    </row>
    <row r="627" spans="1:23" x14ac:dyDescent="0.25">
      <c r="A627" t="s">
        <v>577</v>
      </c>
      <c r="B627" t="s">
        <v>1989</v>
      </c>
      <c r="C627" s="2">
        <v>246</v>
      </c>
      <c r="D627" s="2" t="s">
        <v>1325</v>
      </c>
      <c r="G627" s="20" t="s">
        <v>1235</v>
      </c>
      <c r="H627" s="20" t="s">
        <v>1236</v>
      </c>
      <c r="I627" s="2"/>
      <c r="J627" s="2"/>
      <c r="K627" s="2"/>
      <c r="P627" s="8"/>
      <c r="V627" s="8"/>
      <c r="W627" s="8"/>
    </row>
    <row r="628" spans="1:23" x14ac:dyDescent="0.25">
      <c r="A628" t="s">
        <v>581</v>
      </c>
      <c r="B628" t="s">
        <v>1990</v>
      </c>
      <c r="C628" s="2">
        <v>246</v>
      </c>
      <c r="D628" s="2" t="s">
        <v>1325</v>
      </c>
      <c r="G628" s="20" t="s">
        <v>1235</v>
      </c>
      <c r="H628" s="20" t="s">
        <v>1236</v>
      </c>
      <c r="I628" s="2"/>
      <c r="J628" s="2"/>
      <c r="K628" s="2"/>
      <c r="P628" s="8"/>
      <c r="V628" s="8"/>
      <c r="W628" s="8"/>
    </row>
    <row r="629" spans="1:23" x14ac:dyDescent="0.25">
      <c r="A629" t="s">
        <v>599</v>
      </c>
      <c r="B629" t="s">
        <v>1991</v>
      </c>
      <c r="C629" s="2">
        <v>289</v>
      </c>
      <c r="D629" s="2" t="s">
        <v>1325</v>
      </c>
      <c r="I629" s="2"/>
      <c r="J629" s="2"/>
      <c r="K629" s="2"/>
      <c r="P629" s="8"/>
      <c r="V629" s="8"/>
      <c r="W629" s="8"/>
    </row>
    <row r="630" spans="1:23" x14ac:dyDescent="0.25">
      <c r="A630" t="s">
        <v>204</v>
      </c>
      <c r="B630" t="s">
        <v>1992</v>
      </c>
      <c r="C630" s="2">
        <v>172</v>
      </c>
      <c r="D630" s="2" t="s">
        <v>1307</v>
      </c>
      <c r="E630" s="10" t="s">
        <v>1276</v>
      </c>
      <c r="F630" s="10" t="s">
        <v>1277</v>
      </c>
      <c r="G630" s="20" t="s">
        <v>1257</v>
      </c>
      <c r="H630" s="20" t="s">
        <v>1259</v>
      </c>
      <c r="I630" s="2"/>
      <c r="J630" s="2"/>
      <c r="K630" s="2"/>
      <c r="P630" s="8"/>
      <c r="V630" s="8"/>
      <c r="W630" s="8"/>
    </row>
    <row r="631" spans="1:23" x14ac:dyDescent="0.25">
      <c r="A631" t="s">
        <v>216</v>
      </c>
      <c r="B631" t="s">
        <v>1993</v>
      </c>
      <c r="C631" s="2">
        <v>241</v>
      </c>
      <c r="D631" s="2" t="s">
        <v>1307</v>
      </c>
      <c r="E631" s="10" t="s">
        <v>1276</v>
      </c>
      <c r="F631" s="10" t="s">
        <v>1277</v>
      </c>
      <c r="G631" s="20" t="s">
        <v>1257</v>
      </c>
      <c r="H631" s="20" t="s">
        <v>1259</v>
      </c>
      <c r="I631" s="2"/>
      <c r="J631" s="2"/>
      <c r="K631" s="2"/>
      <c r="P631" s="8"/>
      <c r="V631" s="8"/>
      <c r="W631" s="8"/>
    </row>
    <row r="632" spans="1:23" x14ac:dyDescent="0.25">
      <c r="A632" t="s">
        <v>275</v>
      </c>
      <c r="B632" t="s">
        <v>1994</v>
      </c>
      <c r="C632" s="2">
        <v>175</v>
      </c>
      <c r="D632" s="2" t="s">
        <v>1307</v>
      </c>
      <c r="E632" s="10" t="s">
        <v>1278</v>
      </c>
      <c r="F632" s="10" t="s">
        <v>1279</v>
      </c>
      <c r="G632" s="20" t="s">
        <v>1257</v>
      </c>
      <c r="H632" s="20" t="s">
        <v>1259</v>
      </c>
      <c r="I632" s="2"/>
      <c r="J632" s="2"/>
      <c r="K632" s="2"/>
      <c r="P632" s="8"/>
      <c r="V632" s="8"/>
      <c r="W632" s="8"/>
    </row>
    <row r="633" spans="1:23" x14ac:dyDescent="0.25">
      <c r="A633" t="s">
        <v>920</v>
      </c>
      <c r="B633" t="s">
        <v>1995</v>
      </c>
      <c r="C633" s="2">
        <v>171</v>
      </c>
      <c r="D633" s="2" t="s">
        <v>1307</v>
      </c>
      <c r="E633" s="10" t="s">
        <v>1256</v>
      </c>
      <c r="F633" s="10" t="s">
        <v>1258</v>
      </c>
      <c r="G633" s="20" t="s">
        <v>1257</v>
      </c>
      <c r="H633" s="20" t="s">
        <v>1259</v>
      </c>
      <c r="I633" s="2"/>
      <c r="J633" s="2"/>
      <c r="K633" s="2"/>
      <c r="P633" s="8"/>
      <c r="V633" s="8"/>
      <c r="W633" s="8"/>
    </row>
    <row r="634" spans="1:23" x14ac:dyDescent="0.25">
      <c r="A634" t="s">
        <v>642</v>
      </c>
      <c r="B634" t="s">
        <v>1996</v>
      </c>
      <c r="C634" s="2">
        <v>181</v>
      </c>
      <c r="D634" s="2" t="s">
        <v>643</v>
      </c>
      <c r="I634" s="2"/>
      <c r="J634" s="2"/>
      <c r="K634" s="2"/>
      <c r="P634" s="8"/>
      <c r="V634" s="8"/>
      <c r="W634" s="8"/>
    </row>
    <row r="635" spans="1:23" x14ac:dyDescent="0.25">
      <c r="A635" t="s">
        <v>668</v>
      </c>
      <c r="B635" t="s">
        <v>1997</v>
      </c>
      <c r="C635" s="2">
        <v>172</v>
      </c>
      <c r="D635" s="2" t="s">
        <v>643</v>
      </c>
      <c r="I635" s="2"/>
      <c r="J635" s="2"/>
      <c r="K635" s="2"/>
      <c r="P635" s="8"/>
      <c r="V635" s="8"/>
      <c r="W635" s="8"/>
    </row>
    <row r="636" spans="1:23" x14ac:dyDescent="0.25">
      <c r="A636" t="s">
        <v>697</v>
      </c>
      <c r="B636" t="s">
        <v>1998</v>
      </c>
      <c r="C636" s="2">
        <v>174</v>
      </c>
      <c r="D636" s="2" t="s">
        <v>643</v>
      </c>
      <c r="I636" s="2"/>
      <c r="J636" s="2"/>
      <c r="K636" s="2"/>
      <c r="P636" s="8"/>
      <c r="V636" s="8"/>
      <c r="W636" s="8"/>
    </row>
    <row r="637" spans="1:23" x14ac:dyDescent="0.25">
      <c r="A637" t="s">
        <v>382</v>
      </c>
      <c r="B637" t="s">
        <v>1999</v>
      </c>
      <c r="C637" s="2">
        <v>224</v>
      </c>
      <c r="D637" s="2" t="s">
        <v>383</v>
      </c>
      <c r="G637" s="20" t="s">
        <v>1201</v>
      </c>
      <c r="H637" s="20" t="s">
        <v>1202</v>
      </c>
      <c r="I637" s="2"/>
      <c r="J637" s="2"/>
      <c r="K637" s="2"/>
      <c r="P637" s="8"/>
      <c r="V637" s="8"/>
      <c r="W637" s="8"/>
    </row>
    <row r="638" spans="1:23" x14ac:dyDescent="0.25">
      <c r="A638" t="s">
        <v>400</v>
      </c>
      <c r="B638" t="s">
        <v>2000</v>
      </c>
      <c r="C638" s="2">
        <v>224</v>
      </c>
      <c r="D638" s="2" t="s">
        <v>383</v>
      </c>
      <c r="G638" s="20" t="s">
        <v>1201</v>
      </c>
      <c r="H638" s="20" t="s">
        <v>1202</v>
      </c>
      <c r="I638" s="2"/>
      <c r="J638" s="2"/>
      <c r="K638" s="2"/>
      <c r="P638" s="8"/>
      <c r="V638" s="8"/>
      <c r="W638" s="8"/>
    </row>
    <row r="639" spans="1:23" x14ac:dyDescent="0.25">
      <c r="A639" t="s">
        <v>419</v>
      </c>
      <c r="B639" t="s">
        <v>2001</v>
      </c>
      <c r="C639" s="2">
        <v>135</v>
      </c>
      <c r="D639" s="2" t="s">
        <v>383</v>
      </c>
      <c r="G639" s="20" t="s">
        <v>1201</v>
      </c>
      <c r="H639" s="20" t="s">
        <v>1202</v>
      </c>
      <c r="I639" s="2"/>
      <c r="J639" s="2"/>
      <c r="K639" s="2"/>
      <c r="P639" s="8"/>
      <c r="V639" s="8"/>
      <c r="W639" s="8"/>
    </row>
    <row r="640" spans="1:23" x14ac:dyDescent="0.25">
      <c r="A640" t="s">
        <v>379</v>
      </c>
      <c r="B640" t="s">
        <v>2002</v>
      </c>
      <c r="C640" s="2">
        <v>69</v>
      </c>
      <c r="D640" s="2" t="s">
        <v>380</v>
      </c>
      <c r="I640" s="2"/>
      <c r="J640" s="2"/>
      <c r="K640" s="2"/>
      <c r="P640" s="8"/>
      <c r="V640" s="8"/>
      <c r="W640" s="8"/>
    </row>
    <row r="641" spans="1:23" x14ac:dyDescent="0.25">
      <c r="A641" t="s">
        <v>397</v>
      </c>
      <c r="B641" t="s">
        <v>2002</v>
      </c>
      <c r="C641" s="2">
        <v>69</v>
      </c>
      <c r="D641" s="2" t="s">
        <v>380</v>
      </c>
      <c r="I641" s="2"/>
      <c r="J641" s="2"/>
      <c r="K641" s="2"/>
      <c r="P641" s="8"/>
      <c r="V641" s="8"/>
      <c r="W641" s="8"/>
    </row>
    <row r="642" spans="1:23" x14ac:dyDescent="0.25">
      <c r="A642" t="s">
        <v>422</v>
      </c>
      <c r="B642" t="s">
        <v>2003</v>
      </c>
      <c r="C642" s="2">
        <v>72</v>
      </c>
      <c r="D642" s="2" t="s">
        <v>380</v>
      </c>
      <c r="I642" s="2"/>
      <c r="J642" s="2"/>
      <c r="K642" s="2"/>
      <c r="P642" s="8"/>
      <c r="V642" s="8"/>
      <c r="W642" s="8"/>
    </row>
    <row r="643" spans="1:23" x14ac:dyDescent="0.25">
      <c r="A643" t="s">
        <v>375</v>
      </c>
      <c r="B643" t="s">
        <v>2004</v>
      </c>
      <c r="C643" s="2">
        <v>82</v>
      </c>
      <c r="D643" s="2" t="s">
        <v>376</v>
      </c>
      <c r="I643" s="2"/>
      <c r="J643" s="2"/>
      <c r="K643" s="2"/>
      <c r="P643" s="8"/>
      <c r="V643" s="8"/>
      <c r="W643" s="8"/>
    </row>
    <row r="644" spans="1:23" x14ac:dyDescent="0.25">
      <c r="A644" t="s">
        <v>395</v>
      </c>
      <c r="B644" t="s">
        <v>2005</v>
      </c>
      <c r="C644" s="2">
        <v>82</v>
      </c>
      <c r="D644" s="2" t="s">
        <v>376</v>
      </c>
      <c r="I644" s="2"/>
      <c r="J644" s="2"/>
      <c r="K644" s="2"/>
      <c r="P644" s="8"/>
      <c r="V644" s="8"/>
      <c r="W644" s="8"/>
    </row>
    <row r="645" spans="1:23" x14ac:dyDescent="0.25">
      <c r="A645" t="s">
        <v>425</v>
      </c>
      <c r="B645" t="s">
        <v>2006</v>
      </c>
      <c r="C645" s="2">
        <v>76</v>
      </c>
      <c r="D645" s="2" t="s">
        <v>376</v>
      </c>
      <c r="I645" s="2"/>
      <c r="J645" s="2"/>
      <c r="K645" s="2"/>
      <c r="P645" s="8"/>
      <c r="V645" s="8"/>
      <c r="W645" s="8"/>
    </row>
    <row r="646" spans="1:23" x14ac:dyDescent="0.25">
      <c r="A646" t="s">
        <v>812</v>
      </c>
      <c r="B646" t="s">
        <v>2007</v>
      </c>
      <c r="C646" s="2">
        <v>52</v>
      </c>
      <c r="D646" s="2" t="s">
        <v>1360</v>
      </c>
      <c r="I646" s="2"/>
      <c r="J646" s="2"/>
      <c r="K646" s="2"/>
      <c r="P646" s="8"/>
      <c r="V646" s="8"/>
      <c r="W646" s="8"/>
    </row>
    <row r="647" spans="1:23" x14ac:dyDescent="0.25">
      <c r="A647" t="s">
        <v>1167</v>
      </c>
      <c r="B647" t="s">
        <v>2008</v>
      </c>
      <c r="C647" s="2">
        <v>51</v>
      </c>
      <c r="D647" s="2" t="s">
        <v>1360</v>
      </c>
      <c r="I647" s="2"/>
      <c r="J647" s="2"/>
      <c r="K647" s="2"/>
      <c r="P647" s="8"/>
      <c r="V647" s="8"/>
      <c r="W647" s="8"/>
    </row>
    <row r="648" spans="1:23" x14ac:dyDescent="0.25">
      <c r="A648" t="s">
        <v>1188</v>
      </c>
      <c r="B648" t="s">
        <v>2009</v>
      </c>
      <c r="C648" s="2">
        <v>51</v>
      </c>
      <c r="D648" s="2" t="s">
        <v>1360</v>
      </c>
      <c r="I648" s="2"/>
      <c r="J648" s="2"/>
      <c r="K648" s="2"/>
      <c r="P648" s="8"/>
      <c r="V648" s="8"/>
      <c r="W648" s="8"/>
    </row>
    <row r="649" spans="1:23" x14ac:dyDescent="0.25">
      <c r="A649" t="s">
        <v>491</v>
      </c>
      <c r="B649" t="s">
        <v>2010</v>
      </c>
      <c r="C649" s="2">
        <v>219</v>
      </c>
      <c r="D649" s="2" t="s">
        <v>492</v>
      </c>
      <c r="I649" s="2"/>
      <c r="J649" s="2"/>
      <c r="K649" s="2"/>
      <c r="P649" s="8"/>
      <c r="V649" s="8"/>
      <c r="W649" s="8"/>
    </row>
    <row r="650" spans="1:23" x14ac:dyDescent="0.25">
      <c r="A650" t="s">
        <v>514</v>
      </c>
      <c r="B650" t="s">
        <v>2011</v>
      </c>
      <c r="C650" s="2">
        <v>255</v>
      </c>
      <c r="D650" s="2" t="s">
        <v>492</v>
      </c>
      <c r="I650" s="2"/>
      <c r="J650" s="2"/>
      <c r="K650" s="2"/>
      <c r="P650" s="8"/>
      <c r="V650" s="8"/>
      <c r="W650" s="8"/>
    </row>
    <row r="651" spans="1:23" x14ac:dyDescent="0.25">
      <c r="A651" t="s">
        <v>402</v>
      </c>
      <c r="B651" t="s">
        <v>2012</v>
      </c>
      <c r="C651" s="2">
        <v>300</v>
      </c>
      <c r="D651" s="2" t="s">
        <v>1303</v>
      </c>
      <c r="E651" s="10" t="s">
        <v>1248</v>
      </c>
      <c r="F651" s="10" t="s">
        <v>1250</v>
      </c>
      <c r="G651" s="20" t="s">
        <v>1249</v>
      </c>
      <c r="H651" s="20" t="s">
        <v>1251</v>
      </c>
      <c r="I651" s="2"/>
      <c r="J651" s="2"/>
      <c r="K651" s="2"/>
      <c r="P651" s="8"/>
      <c r="V651" s="8"/>
      <c r="W651" s="8"/>
    </row>
    <row r="652" spans="1:23" x14ac:dyDescent="0.25">
      <c r="A652" t="s">
        <v>479</v>
      </c>
      <c r="B652" t="s">
        <v>2013</v>
      </c>
      <c r="C652" s="2">
        <v>96</v>
      </c>
      <c r="D652" s="2" t="s">
        <v>1303</v>
      </c>
      <c r="E652" s="10" t="s">
        <v>1252</v>
      </c>
      <c r="F652" s="10" t="s">
        <v>1254</v>
      </c>
      <c r="G652" s="20" t="s">
        <v>1253</v>
      </c>
      <c r="H652" s="20" t="s">
        <v>1255</v>
      </c>
      <c r="I652" s="2"/>
      <c r="J652" s="2"/>
      <c r="K652" s="2"/>
      <c r="P652" s="8"/>
      <c r="V652" s="8"/>
      <c r="W652" s="8"/>
    </row>
    <row r="653" spans="1:23" x14ac:dyDescent="0.25">
      <c r="A653" t="s">
        <v>188</v>
      </c>
      <c r="B653" t="s">
        <v>2014</v>
      </c>
      <c r="C653" s="2">
        <v>402</v>
      </c>
      <c r="D653" s="2" t="s">
        <v>189</v>
      </c>
      <c r="I653" s="2"/>
      <c r="J653" s="2"/>
      <c r="K653" s="2"/>
      <c r="P653" s="8"/>
      <c r="V653" s="8"/>
      <c r="W653" s="8"/>
    </row>
    <row r="654" spans="1:23" x14ac:dyDescent="0.25">
      <c r="A654" t="s">
        <v>753</v>
      </c>
      <c r="B654" t="s">
        <v>2015</v>
      </c>
      <c r="C654" s="2">
        <v>464</v>
      </c>
      <c r="D654" s="2" t="s">
        <v>189</v>
      </c>
      <c r="I654" s="2"/>
      <c r="J654" s="2"/>
      <c r="K654" s="2"/>
      <c r="P654" s="8"/>
      <c r="V654" s="8"/>
      <c r="W654" s="8"/>
    </row>
    <row r="655" spans="1:23" x14ac:dyDescent="0.25">
      <c r="A655" t="s">
        <v>487</v>
      </c>
      <c r="B655" t="s">
        <v>2016</v>
      </c>
      <c r="C655" s="2">
        <v>398</v>
      </c>
      <c r="D655" s="2" t="s">
        <v>488</v>
      </c>
      <c r="G655" s="20" t="s">
        <v>1225</v>
      </c>
      <c r="H655" s="20" t="s">
        <v>1226</v>
      </c>
      <c r="I655" s="2"/>
      <c r="J655" s="2"/>
      <c r="K655" s="2"/>
      <c r="P655" s="8"/>
      <c r="V655" s="8"/>
      <c r="W655" s="8"/>
    </row>
    <row r="656" spans="1:23" x14ac:dyDescent="0.25">
      <c r="A656" t="s">
        <v>517</v>
      </c>
      <c r="B656" t="s">
        <v>2017</v>
      </c>
      <c r="C656" s="2">
        <v>444</v>
      </c>
      <c r="D656" s="2" t="s">
        <v>488</v>
      </c>
      <c r="G656" s="20" t="s">
        <v>1225</v>
      </c>
      <c r="H656" s="20" t="s">
        <v>1226</v>
      </c>
      <c r="I656" s="2"/>
      <c r="J656" s="2"/>
      <c r="K656" s="2"/>
      <c r="P656" s="8"/>
      <c r="V656" s="8"/>
      <c r="W656" s="8"/>
    </row>
    <row r="657" spans="1:23" x14ac:dyDescent="0.25">
      <c r="A657" t="s">
        <v>292</v>
      </c>
      <c r="B657" t="s">
        <v>2018</v>
      </c>
      <c r="C657" s="2">
        <v>96</v>
      </c>
      <c r="D657" s="2" t="s">
        <v>1309</v>
      </c>
      <c r="G657" s="20" t="s">
        <v>1284</v>
      </c>
      <c r="H657" s="20" t="s">
        <v>1285</v>
      </c>
      <c r="I657" s="2"/>
      <c r="J657" s="2"/>
      <c r="K657" s="2"/>
      <c r="P657" s="8"/>
      <c r="V657" s="8"/>
      <c r="W657" s="8"/>
    </row>
    <row r="658" spans="1:23" x14ac:dyDescent="0.25">
      <c r="A658" t="s">
        <v>218</v>
      </c>
      <c r="B658" t="s">
        <v>2019</v>
      </c>
      <c r="C658" s="2">
        <v>498</v>
      </c>
      <c r="D658" s="2" t="s">
        <v>1314</v>
      </c>
      <c r="G658" s="20" t="s">
        <v>1296</v>
      </c>
      <c r="H658" s="20" t="s">
        <v>1297</v>
      </c>
      <c r="I658" s="2"/>
      <c r="J658" s="2"/>
      <c r="K658" s="2"/>
      <c r="P658" s="8"/>
      <c r="V658" s="8"/>
      <c r="W658" s="8"/>
    </row>
    <row r="659" spans="1:23" x14ac:dyDescent="0.25">
      <c r="A659" t="s">
        <v>1013</v>
      </c>
      <c r="B659" t="s">
        <v>2020</v>
      </c>
      <c r="C659" s="2">
        <v>244</v>
      </c>
      <c r="D659" s="2" t="s">
        <v>1310</v>
      </c>
      <c r="G659" s="20" t="s">
        <v>1286</v>
      </c>
      <c r="H659" s="20" t="s">
        <v>1287</v>
      </c>
      <c r="I659" s="2"/>
      <c r="J659" s="2"/>
      <c r="K659" s="2"/>
      <c r="P659" s="8"/>
      <c r="V659" s="8"/>
      <c r="W659" s="8"/>
    </row>
    <row r="660" spans="1:23" x14ac:dyDescent="0.25">
      <c r="A660" t="s">
        <v>1017</v>
      </c>
      <c r="B660" t="s">
        <v>2021</v>
      </c>
      <c r="C660" s="2">
        <v>80</v>
      </c>
      <c r="D660" s="2" t="s">
        <v>1315</v>
      </c>
      <c r="G660" s="20" t="s">
        <v>1294</v>
      </c>
      <c r="H660" s="20" t="s">
        <v>1295</v>
      </c>
      <c r="I660" s="2"/>
      <c r="J660" s="2"/>
      <c r="K660" s="2"/>
      <c r="P660" s="8"/>
      <c r="V660" s="8"/>
      <c r="W660" s="8"/>
    </row>
    <row r="661" spans="1:23" x14ac:dyDescent="0.25">
      <c r="A661" t="s">
        <v>1105</v>
      </c>
      <c r="B661" t="s">
        <v>2022</v>
      </c>
      <c r="C661" s="2">
        <v>158</v>
      </c>
      <c r="D661" s="2" t="s">
        <v>1308</v>
      </c>
      <c r="G661" s="20" t="s">
        <v>1282</v>
      </c>
      <c r="H661" s="20" t="s">
        <v>1283</v>
      </c>
      <c r="I661" s="2"/>
      <c r="J661" s="2"/>
      <c r="K661" s="2"/>
      <c r="P661" s="8"/>
      <c r="V661" s="8"/>
      <c r="W661" s="8"/>
    </row>
    <row r="662" spans="1:23" x14ac:dyDescent="0.25">
      <c r="A662" t="s">
        <v>810</v>
      </c>
      <c r="B662" t="s">
        <v>2023</v>
      </c>
      <c r="C662" s="2">
        <v>475</v>
      </c>
      <c r="D662" s="2" t="s">
        <v>1313</v>
      </c>
      <c r="G662" s="20" t="s">
        <v>1298</v>
      </c>
      <c r="H662" s="20" t="s">
        <v>1299</v>
      </c>
      <c r="I662" s="2"/>
      <c r="J662" s="2"/>
      <c r="K662" s="2"/>
      <c r="P662" s="8"/>
      <c r="V662" s="8"/>
      <c r="W662" s="8"/>
    </row>
    <row r="663" spans="1:23" x14ac:dyDescent="0.25">
      <c r="A663" t="s">
        <v>342</v>
      </c>
      <c r="B663" t="s">
        <v>2024</v>
      </c>
      <c r="C663" s="2">
        <v>126</v>
      </c>
      <c r="D663" s="2" t="s">
        <v>1311</v>
      </c>
      <c r="G663" s="20" t="s">
        <v>1288</v>
      </c>
      <c r="H663" s="20" t="s">
        <v>1289</v>
      </c>
      <c r="I663" s="2"/>
      <c r="J663" s="2"/>
      <c r="K663" s="2"/>
      <c r="P663" s="8"/>
      <c r="V663" s="8"/>
      <c r="W663" s="8"/>
    </row>
    <row r="664" spans="1:23" x14ac:dyDescent="0.25">
      <c r="A664" t="s">
        <v>734</v>
      </c>
      <c r="B664" t="s">
        <v>2025</v>
      </c>
      <c r="C664" s="2">
        <v>139</v>
      </c>
      <c r="D664" s="2" t="s">
        <v>1317</v>
      </c>
      <c r="G664" s="20" t="s">
        <v>1290</v>
      </c>
      <c r="H664" s="20" t="s">
        <v>1291</v>
      </c>
      <c r="I664" s="2"/>
      <c r="J664" s="2"/>
      <c r="K664" s="2"/>
      <c r="P664" s="8"/>
      <c r="V664" s="8"/>
      <c r="W664" s="8"/>
    </row>
    <row r="665" spans="1:23" x14ac:dyDescent="0.25">
      <c r="A665" t="s">
        <v>1146</v>
      </c>
      <c r="B665" t="s">
        <v>2026</v>
      </c>
      <c r="C665" s="2">
        <v>297</v>
      </c>
      <c r="D665" s="2" t="s">
        <v>1306</v>
      </c>
      <c r="E665" s="10" t="s">
        <v>1270</v>
      </c>
      <c r="F665" s="10" t="s">
        <v>1272</v>
      </c>
      <c r="G665" s="20" t="s">
        <v>1271</v>
      </c>
      <c r="H665" s="20" t="s">
        <v>1273</v>
      </c>
      <c r="I665" s="2"/>
      <c r="J665" s="2"/>
      <c r="K665" s="2"/>
      <c r="P665" s="8"/>
      <c r="V665" s="8"/>
      <c r="W665" s="8"/>
    </row>
    <row r="666" spans="1:23" x14ac:dyDescent="0.25">
      <c r="A666" t="s">
        <v>527</v>
      </c>
      <c r="B666" t="s">
        <v>2027</v>
      </c>
      <c r="C666" s="2">
        <v>212</v>
      </c>
      <c r="D666" s="2" t="s">
        <v>1318</v>
      </c>
      <c r="E666" s="10" t="s">
        <v>1268</v>
      </c>
      <c r="F666" s="10" t="s">
        <v>1269</v>
      </c>
      <c r="I666" s="2"/>
      <c r="J666" s="2"/>
      <c r="K666" s="2"/>
      <c r="P666" s="8"/>
      <c r="V666" s="8"/>
      <c r="W666" s="8"/>
    </row>
    <row r="667" spans="1:23" x14ac:dyDescent="0.25">
      <c r="A667" t="s">
        <v>505</v>
      </c>
      <c r="B667" t="s">
        <v>2028</v>
      </c>
      <c r="C667" s="2">
        <v>652</v>
      </c>
      <c r="D667" s="2" t="s">
        <v>1316</v>
      </c>
      <c r="G667" s="20" t="s">
        <v>1292</v>
      </c>
      <c r="H667" s="20" t="s">
        <v>1293</v>
      </c>
      <c r="I667" s="2"/>
      <c r="J667" s="2"/>
      <c r="K667" s="2"/>
      <c r="P667" s="8"/>
      <c r="V667" s="8"/>
      <c r="W667" s="8"/>
    </row>
    <row r="668" spans="1:23" x14ac:dyDescent="0.25">
      <c r="A668" t="s">
        <v>115</v>
      </c>
      <c r="B668" t="s">
        <v>2029</v>
      </c>
      <c r="C668" s="2">
        <v>165</v>
      </c>
      <c r="D668" s="2" t="s">
        <v>1305</v>
      </c>
      <c r="E668" s="10" t="s">
        <v>1274</v>
      </c>
      <c r="F668" s="10" t="s">
        <v>1275</v>
      </c>
      <c r="I668" s="2"/>
      <c r="J668" s="2"/>
      <c r="K668" s="2"/>
      <c r="P668" s="8"/>
      <c r="V668" s="8"/>
      <c r="W668" s="8"/>
    </row>
    <row r="669" spans="1:23" x14ac:dyDescent="0.25">
      <c r="A669" t="s">
        <v>974</v>
      </c>
      <c r="B669" t="s">
        <v>2030</v>
      </c>
      <c r="C669" s="2">
        <v>227</v>
      </c>
      <c r="D669" s="2" t="s">
        <v>975</v>
      </c>
      <c r="I669" s="2"/>
      <c r="J669" s="2"/>
      <c r="K669" s="2"/>
      <c r="P669" s="8"/>
      <c r="V669" s="8"/>
      <c r="W669" s="8"/>
    </row>
    <row r="670" spans="1:23" x14ac:dyDescent="0.25">
      <c r="A670" t="s">
        <v>578</v>
      </c>
      <c r="B670" t="s">
        <v>2031</v>
      </c>
      <c r="C670" s="2">
        <v>744</v>
      </c>
      <c r="D670" s="2" t="s">
        <v>579</v>
      </c>
      <c r="E670" s="10" t="s">
        <v>1241</v>
      </c>
      <c r="F670" s="10" t="s">
        <v>1243</v>
      </c>
      <c r="G670" s="20" t="s">
        <v>1242</v>
      </c>
      <c r="H670" s="20" t="s">
        <v>1244</v>
      </c>
      <c r="I670" s="2"/>
      <c r="J670" s="2"/>
      <c r="K670" s="2"/>
      <c r="P670" s="8"/>
      <c r="V670" s="8"/>
      <c r="W670" s="8"/>
    </row>
    <row r="671" spans="1:23" x14ac:dyDescent="0.25">
      <c r="A671" t="s">
        <v>1102</v>
      </c>
      <c r="B671" t="s">
        <v>2032</v>
      </c>
      <c r="C671" s="2">
        <v>126</v>
      </c>
      <c r="D671" s="2" t="s">
        <v>1312</v>
      </c>
      <c r="G671" s="20" t="s">
        <v>1300</v>
      </c>
      <c r="H671" s="20" t="s">
        <v>1301</v>
      </c>
      <c r="I671" s="2"/>
      <c r="J671" s="2"/>
      <c r="K671" s="2"/>
      <c r="P671" s="8"/>
      <c r="V671" s="8"/>
      <c r="W671" s="8"/>
    </row>
    <row r="672" spans="1:23" x14ac:dyDescent="0.25">
      <c r="A672" t="s">
        <v>404</v>
      </c>
      <c r="B672" t="s">
        <v>2033</v>
      </c>
      <c r="C672" s="2">
        <v>61</v>
      </c>
      <c r="I672" s="2"/>
      <c r="J672" s="2"/>
      <c r="K672" s="2"/>
      <c r="P672" s="8"/>
      <c r="V672" s="8"/>
      <c r="W672" s="8"/>
    </row>
    <row r="673" spans="1:23" x14ac:dyDescent="0.25">
      <c r="A673" t="s">
        <v>423</v>
      </c>
      <c r="B673" t="s">
        <v>2034</v>
      </c>
      <c r="C673" s="2">
        <v>61</v>
      </c>
      <c r="I673" s="2"/>
      <c r="J673" s="2"/>
      <c r="K673" s="2"/>
      <c r="P673" s="8"/>
      <c r="V673" s="8"/>
      <c r="W673" s="8"/>
    </row>
    <row r="674" spans="1:23" x14ac:dyDescent="0.25">
      <c r="A674" t="s">
        <v>545</v>
      </c>
      <c r="B674" t="s">
        <v>2035</v>
      </c>
      <c r="C674" s="2">
        <v>46</v>
      </c>
      <c r="I674" s="2"/>
      <c r="J674" s="2"/>
      <c r="K674" s="2"/>
      <c r="P674" s="8"/>
      <c r="V674" s="8"/>
      <c r="W674" s="8"/>
    </row>
    <row r="675" spans="1:23" x14ac:dyDescent="0.25">
      <c r="A675" t="s">
        <v>564</v>
      </c>
      <c r="B675" t="s">
        <v>2036</v>
      </c>
      <c r="C675" s="2">
        <v>45</v>
      </c>
      <c r="I675" s="2"/>
      <c r="J675" s="2"/>
      <c r="K675" s="2"/>
      <c r="P675" s="8"/>
      <c r="V675" s="8"/>
      <c r="W675" s="8"/>
    </row>
    <row r="676" spans="1:23" x14ac:dyDescent="0.25">
      <c r="A676" t="s">
        <v>623</v>
      </c>
      <c r="B676" t="s">
        <v>2037</v>
      </c>
      <c r="C676" s="2">
        <v>119</v>
      </c>
      <c r="I676" s="2"/>
      <c r="J676" s="2"/>
      <c r="K676" s="2"/>
      <c r="P676" s="8"/>
      <c r="V676" s="8"/>
      <c r="W676" s="8"/>
    </row>
    <row r="677" spans="1:23" x14ac:dyDescent="0.25">
      <c r="A677" t="s">
        <v>16</v>
      </c>
      <c r="B677" t="s">
        <v>2038</v>
      </c>
      <c r="C677" s="2">
        <v>97</v>
      </c>
      <c r="I677" s="2"/>
      <c r="J677" s="2"/>
      <c r="K677" s="2"/>
      <c r="P677" s="8"/>
      <c r="V677" s="8"/>
      <c r="W677" s="8"/>
    </row>
    <row r="678" spans="1:23" x14ac:dyDescent="0.25">
      <c r="A678" t="s">
        <v>19</v>
      </c>
      <c r="B678" t="s">
        <v>2039</v>
      </c>
      <c r="C678" s="2">
        <v>53</v>
      </c>
      <c r="I678" s="2"/>
      <c r="J678" s="2"/>
      <c r="K678" s="2"/>
      <c r="P678" s="8"/>
      <c r="V678" s="8"/>
      <c r="W678" s="8"/>
    </row>
    <row r="679" spans="1:23" x14ac:dyDescent="0.25">
      <c r="A679" t="s">
        <v>20</v>
      </c>
      <c r="B679" t="s">
        <v>2040</v>
      </c>
      <c r="C679" s="2">
        <v>56</v>
      </c>
      <c r="I679" s="2"/>
      <c r="J679" s="2"/>
      <c r="K679" s="2"/>
      <c r="P679" s="8"/>
      <c r="V679" s="8"/>
      <c r="W679" s="8"/>
    </row>
    <row r="680" spans="1:23" x14ac:dyDescent="0.25">
      <c r="A680" t="s">
        <v>23</v>
      </c>
      <c r="B680" t="s">
        <v>2041</v>
      </c>
      <c r="C680" s="2">
        <v>103</v>
      </c>
      <c r="I680" s="2"/>
      <c r="J680" s="2"/>
      <c r="K680" s="2"/>
      <c r="P680" s="8"/>
      <c r="V680" s="8"/>
      <c r="W680" s="8"/>
    </row>
    <row r="681" spans="1:23" x14ac:dyDescent="0.25">
      <c r="A681" t="s">
        <v>30</v>
      </c>
      <c r="B681" t="s">
        <v>2042</v>
      </c>
      <c r="C681" s="2">
        <v>105</v>
      </c>
      <c r="I681" s="2"/>
      <c r="J681" s="2"/>
      <c r="K681" s="2"/>
      <c r="P681" s="8"/>
      <c r="V681" s="8"/>
      <c r="W681" s="8"/>
    </row>
    <row r="682" spans="1:23" x14ac:dyDescent="0.25">
      <c r="A682" t="s">
        <v>37</v>
      </c>
      <c r="B682" t="s">
        <v>2043</v>
      </c>
      <c r="C682" s="2">
        <v>107</v>
      </c>
      <c r="I682" s="2"/>
      <c r="J682" s="2"/>
      <c r="K682" s="2"/>
      <c r="P682" s="8"/>
      <c r="V682" s="8"/>
      <c r="W682" s="8"/>
    </row>
    <row r="683" spans="1:23" x14ac:dyDescent="0.25">
      <c r="A683" t="s">
        <v>47</v>
      </c>
      <c r="B683" t="s">
        <v>2044</v>
      </c>
      <c r="C683" s="2">
        <v>90</v>
      </c>
      <c r="I683" s="2"/>
      <c r="J683" s="2"/>
      <c r="K683" s="2"/>
      <c r="P683" s="8"/>
      <c r="V683" s="8"/>
      <c r="W683" s="8"/>
    </row>
    <row r="684" spans="1:23" x14ac:dyDescent="0.25">
      <c r="A684" t="s">
        <v>48</v>
      </c>
      <c r="B684" t="s">
        <v>2045</v>
      </c>
      <c r="C684" s="2">
        <v>46</v>
      </c>
      <c r="I684" s="2"/>
      <c r="J684" s="2"/>
      <c r="K684" s="2"/>
      <c r="P684" s="8"/>
      <c r="V684" s="8"/>
      <c r="W684" s="8"/>
    </row>
    <row r="685" spans="1:23" x14ac:dyDescent="0.25">
      <c r="A685" t="s">
        <v>50</v>
      </c>
      <c r="B685" t="s">
        <v>2046</v>
      </c>
      <c r="C685" s="2">
        <v>53</v>
      </c>
      <c r="I685" s="2"/>
      <c r="J685" s="2"/>
      <c r="K685" s="2"/>
      <c r="P685" s="8"/>
      <c r="V685" s="8"/>
      <c r="W685" s="8"/>
    </row>
    <row r="686" spans="1:23" x14ac:dyDescent="0.25">
      <c r="A686" t="s">
        <v>51</v>
      </c>
      <c r="B686" t="s">
        <v>2047</v>
      </c>
      <c r="C686" s="2">
        <v>47</v>
      </c>
      <c r="I686" s="2"/>
      <c r="J686" s="2"/>
      <c r="K686" s="2"/>
      <c r="P686" s="8"/>
      <c r="V686" s="8"/>
      <c r="W686" s="8"/>
    </row>
    <row r="687" spans="1:23" x14ac:dyDescent="0.25">
      <c r="A687" t="s">
        <v>53</v>
      </c>
      <c r="B687" t="s">
        <v>2048</v>
      </c>
      <c r="C687" s="2">
        <v>109</v>
      </c>
      <c r="I687" s="2"/>
      <c r="J687" s="2"/>
      <c r="K687" s="2"/>
      <c r="P687" s="8"/>
      <c r="V687" s="8"/>
      <c r="W687" s="8"/>
    </row>
    <row r="688" spans="1:23" x14ac:dyDescent="0.25">
      <c r="A688" t="s">
        <v>67</v>
      </c>
      <c r="B688" t="s">
        <v>2049</v>
      </c>
      <c r="C688" s="2">
        <v>158</v>
      </c>
      <c r="I688" s="2"/>
      <c r="J688" s="2"/>
      <c r="K688" s="2"/>
      <c r="P688" s="8"/>
      <c r="V688" s="8"/>
      <c r="W688" s="8"/>
    </row>
    <row r="689" spans="1:23" x14ac:dyDescent="0.25">
      <c r="A689" t="s">
        <v>68</v>
      </c>
      <c r="B689" t="s">
        <v>2050</v>
      </c>
      <c r="C689" s="2">
        <v>107</v>
      </c>
      <c r="I689" s="2"/>
      <c r="J689" s="2"/>
      <c r="K689" s="2"/>
      <c r="P689" s="8"/>
      <c r="V689" s="8"/>
      <c r="W689" s="8"/>
    </row>
    <row r="690" spans="1:23" x14ac:dyDescent="0.25">
      <c r="A690" t="s">
        <v>69</v>
      </c>
      <c r="B690" t="s">
        <v>2051</v>
      </c>
      <c r="C690" s="2">
        <v>130</v>
      </c>
      <c r="I690" s="2"/>
      <c r="J690" s="2"/>
      <c r="K690" s="2"/>
      <c r="P690" s="8"/>
      <c r="V690" s="8"/>
      <c r="W690" s="8"/>
    </row>
    <row r="691" spans="1:23" x14ac:dyDescent="0.25">
      <c r="A691" t="s">
        <v>73</v>
      </c>
      <c r="B691" t="s">
        <v>2052</v>
      </c>
      <c r="C691" s="2">
        <v>65</v>
      </c>
      <c r="I691" s="2"/>
      <c r="J691" s="2"/>
      <c r="K691" s="2"/>
      <c r="P691" s="8"/>
      <c r="V691" s="8"/>
      <c r="W691" s="8"/>
    </row>
    <row r="692" spans="1:23" x14ac:dyDescent="0.25">
      <c r="A692" t="s">
        <v>82</v>
      </c>
      <c r="B692" t="s">
        <v>2053</v>
      </c>
      <c r="C692" s="2">
        <v>109</v>
      </c>
      <c r="I692" s="2"/>
      <c r="J692" s="2"/>
      <c r="K692" s="2"/>
      <c r="P692" s="8"/>
      <c r="V692" s="8"/>
      <c r="W692" s="8"/>
    </row>
    <row r="693" spans="1:23" x14ac:dyDescent="0.25">
      <c r="A693" t="s">
        <v>84</v>
      </c>
      <c r="B693" t="s">
        <v>2054</v>
      </c>
      <c r="C693" s="2">
        <v>54</v>
      </c>
      <c r="I693" s="2"/>
      <c r="J693" s="2"/>
      <c r="K693" s="2"/>
      <c r="P693" s="8"/>
      <c r="V693" s="8"/>
      <c r="W693" s="8"/>
    </row>
    <row r="694" spans="1:23" x14ac:dyDescent="0.25">
      <c r="A694" t="s">
        <v>85</v>
      </c>
      <c r="B694" t="s">
        <v>2055</v>
      </c>
      <c r="C694" s="2">
        <v>68</v>
      </c>
      <c r="I694" s="2"/>
      <c r="J694" s="2"/>
      <c r="K694" s="2"/>
      <c r="P694" s="8"/>
      <c r="V694" s="8"/>
      <c r="W694" s="8"/>
    </row>
    <row r="695" spans="1:23" x14ac:dyDescent="0.25">
      <c r="A695" t="s">
        <v>87</v>
      </c>
      <c r="B695" t="s">
        <v>2056</v>
      </c>
      <c r="C695" s="2">
        <v>47</v>
      </c>
      <c r="I695" s="2"/>
      <c r="J695" s="2"/>
      <c r="K695" s="2"/>
      <c r="P695" s="8"/>
      <c r="V695" s="8"/>
      <c r="W695" s="8"/>
    </row>
    <row r="696" spans="1:23" x14ac:dyDescent="0.25">
      <c r="A696" t="s">
        <v>88</v>
      </c>
      <c r="B696" t="s">
        <v>2057</v>
      </c>
      <c r="C696" s="2">
        <v>80</v>
      </c>
      <c r="I696" s="2"/>
      <c r="J696" s="2"/>
      <c r="K696" s="2"/>
      <c r="P696" s="8"/>
      <c r="V696" s="8"/>
      <c r="W696" s="8"/>
    </row>
    <row r="697" spans="1:23" x14ac:dyDescent="0.25">
      <c r="A697" t="s">
        <v>92</v>
      </c>
      <c r="B697" t="s">
        <v>2058</v>
      </c>
      <c r="C697" s="2">
        <v>81</v>
      </c>
      <c r="I697" s="2"/>
      <c r="J697" s="2"/>
      <c r="K697" s="2"/>
      <c r="P697" s="8"/>
      <c r="V697" s="8"/>
      <c r="W697" s="8"/>
    </row>
    <row r="698" spans="1:23" x14ac:dyDescent="0.25">
      <c r="A698" t="s">
        <v>93</v>
      </c>
      <c r="B698" t="s">
        <v>2059</v>
      </c>
      <c r="C698" s="2">
        <v>69</v>
      </c>
      <c r="I698" s="2"/>
      <c r="J698" s="2"/>
      <c r="K698" s="2"/>
      <c r="P698" s="8"/>
      <c r="V698" s="8"/>
      <c r="W698" s="8"/>
    </row>
    <row r="699" spans="1:23" x14ac:dyDescent="0.25">
      <c r="A699" t="s">
        <v>94</v>
      </c>
      <c r="B699" t="s">
        <v>2060</v>
      </c>
      <c r="C699" s="2">
        <v>76</v>
      </c>
      <c r="I699" s="2"/>
      <c r="J699" s="2"/>
      <c r="K699" s="2"/>
      <c r="P699" s="8"/>
      <c r="V699" s="8"/>
      <c r="W699" s="8"/>
    </row>
    <row r="700" spans="1:23" x14ac:dyDescent="0.25">
      <c r="A700" t="s">
        <v>97</v>
      </c>
      <c r="B700" t="s">
        <v>2061</v>
      </c>
      <c r="C700" s="2">
        <v>57</v>
      </c>
      <c r="I700" s="2"/>
      <c r="J700" s="2"/>
      <c r="K700" s="2"/>
      <c r="P700" s="8"/>
      <c r="V700" s="8"/>
      <c r="W700" s="8"/>
    </row>
    <row r="701" spans="1:23" x14ac:dyDescent="0.25">
      <c r="A701" t="s">
        <v>108</v>
      </c>
      <c r="B701" t="s">
        <v>2062</v>
      </c>
      <c r="C701" s="2">
        <v>93</v>
      </c>
      <c r="I701" s="2"/>
      <c r="J701" s="2"/>
      <c r="K701" s="2"/>
      <c r="P701" s="8"/>
      <c r="V701" s="8"/>
      <c r="W701" s="8"/>
    </row>
    <row r="702" spans="1:23" x14ac:dyDescent="0.25">
      <c r="A702" t="s">
        <v>109</v>
      </c>
      <c r="B702" t="s">
        <v>2063</v>
      </c>
      <c r="C702" s="2">
        <v>59</v>
      </c>
      <c r="I702" s="2"/>
      <c r="J702" s="2"/>
      <c r="K702" s="2"/>
      <c r="P702" s="8"/>
      <c r="V702" s="8"/>
      <c r="W702" s="8"/>
    </row>
    <row r="703" spans="1:23" x14ac:dyDescent="0.25">
      <c r="A703" t="s">
        <v>111</v>
      </c>
      <c r="B703" t="s">
        <v>2064</v>
      </c>
      <c r="C703" s="2">
        <v>49</v>
      </c>
      <c r="I703" s="2"/>
      <c r="J703" s="2"/>
      <c r="K703" s="2"/>
      <c r="P703" s="8"/>
      <c r="V703" s="8"/>
      <c r="W703" s="8"/>
    </row>
    <row r="704" spans="1:23" x14ac:dyDescent="0.25">
      <c r="A704" t="s">
        <v>114</v>
      </c>
      <c r="B704" t="s">
        <v>2065</v>
      </c>
      <c r="C704" s="2">
        <v>54</v>
      </c>
      <c r="I704" s="2"/>
      <c r="J704" s="2"/>
      <c r="K704" s="2"/>
      <c r="P704" s="8"/>
      <c r="V704" s="8"/>
      <c r="W704" s="8"/>
    </row>
    <row r="705" spans="1:23" x14ac:dyDescent="0.25">
      <c r="A705" t="s">
        <v>119</v>
      </c>
      <c r="B705" t="s">
        <v>2066</v>
      </c>
      <c r="C705" s="2">
        <v>39</v>
      </c>
      <c r="I705" s="2"/>
      <c r="J705" s="2"/>
      <c r="K705" s="2"/>
      <c r="P705" s="8"/>
      <c r="V705" s="8"/>
      <c r="W705" s="8"/>
    </row>
    <row r="706" spans="1:23" x14ac:dyDescent="0.25">
      <c r="A706" t="s">
        <v>121</v>
      </c>
      <c r="B706" t="s">
        <v>2067</v>
      </c>
      <c r="C706" s="2">
        <v>59</v>
      </c>
      <c r="I706" s="2"/>
      <c r="J706" s="2"/>
      <c r="K706" s="2"/>
      <c r="P706" s="8"/>
      <c r="V706" s="8"/>
      <c r="W706" s="8"/>
    </row>
    <row r="707" spans="1:23" x14ac:dyDescent="0.25">
      <c r="A707" t="s">
        <v>122</v>
      </c>
      <c r="B707" t="s">
        <v>2068</v>
      </c>
      <c r="C707" s="2">
        <v>66</v>
      </c>
      <c r="I707" s="2"/>
      <c r="J707" s="2"/>
      <c r="K707" s="2"/>
      <c r="P707" s="8"/>
      <c r="V707" s="8"/>
      <c r="W707" s="8"/>
    </row>
    <row r="708" spans="1:23" x14ac:dyDescent="0.25">
      <c r="A708" t="s">
        <v>128</v>
      </c>
      <c r="B708" t="s">
        <v>2069</v>
      </c>
      <c r="C708" s="2">
        <v>96</v>
      </c>
      <c r="I708" s="2"/>
      <c r="J708" s="2"/>
      <c r="K708" s="2"/>
      <c r="P708" s="8"/>
      <c r="V708" s="8"/>
      <c r="W708" s="8"/>
    </row>
    <row r="709" spans="1:23" x14ac:dyDescent="0.25">
      <c r="A709" t="s">
        <v>130</v>
      </c>
      <c r="B709" t="s">
        <v>2070</v>
      </c>
      <c r="C709" s="2">
        <v>42</v>
      </c>
      <c r="D709" s="2" t="s">
        <v>34</v>
      </c>
      <c r="I709" s="2"/>
      <c r="J709" s="2"/>
      <c r="K709" s="2"/>
      <c r="P709" s="8"/>
      <c r="V709" s="8"/>
      <c r="W709" s="8"/>
    </row>
    <row r="710" spans="1:23" x14ac:dyDescent="0.25">
      <c r="A710" t="s">
        <v>131</v>
      </c>
      <c r="B710" t="s">
        <v>2071</v>
      </c>
      <c r="C710" s="2">
        <v>35</v>
      </c>
      <c r="I710" s="2"/>
      <c r="J710" s="2"/>
      <c r="K710" s="2"/>
      <c r="P710" s="8"/>
      <c r="V710" s="8"/>
      <c r="W710" s="8"/>
    </row>
    <row r="711" spans="1:23" x14ac:dyDescent="0.25">
      <c r="A711" t="s">
        <v>135</v>
      </c>
      <c r="B711" t="s">
        <v>2072</v>
      </c>
      <c r="C711" s="2">
        <v>102</v>
      </c>
      <c r="I711" s="2"/>
      <c r="J711" s="2"/>
      <c r="K711" s="2"/>
      <c r="P711" s="8"/>
      <c r="V711" s="8"/>
      <c r="W711" s="8"/>
    </row>
    <row r="712" spans="1:23" x14ac:dyDescent="0.25">
      <c r="A712" t="s">
        <v>136</v>
      </c>
      <c r="B712" t="s">
        <v>2073</v>
      </c>
      <c r="C712" s="2">
        <v>91</v>
      </c>
      <c r="I712" s="2"/>
      <c r="J712" s="2"/>
      <c r="K712" s="2"/>
      <c r="P712" s="8"/>
      <c r="V712" s="8"/>
      <c r="W712" s="8"/>
    </row>
    <row r="713" spans="1:23" x14ac:dyDescent="0.25">
      <c r="A713" t="s">
        <v>138</v>
      </c>
      <c r="B713" t="s">
        <v>2074</v>
      </c>
      <c r="C713" s="2">
        <v>100</v>
      </c>
      <c r="I713" s="2"/>
      <c r="J713" s="2"/>
      <c r="K713" s="2"/>
      <c r="P713" s="8"/>
      <c r="V713" s="8"/>
      <c r="W713" s="8"/>
    </row>
    <row r="714" spans="1:23" x14ac:dyDescent="0.25">
      <c r="A714" t="s">
        <v>139</v>
      </c>
      <c r="B714" t="s">
        <v>2075</v>
      </c>
      <c r="C714" s="2">
        <v>83</v>
      </c>
      <c r="I714" s="2"/>
      <c r="J714" s="2"/>
      <c r="K714" s="2"/>
      <c r="P714" s="8"/>
      <c r="V714" s="8"/>
      <c r="W714" s="8"/>
    </row>
    <row r="715" spans="1:23" x14ac:dyDescent="0.25">
      <c r="A715" t="s">
        <v>142</v>
      </c>
      <c r="B715" t="s">
        <v>2076</v>
      </c>
      <c r="C715" s="2">
        <v>66</v>
      </c>
      <c r="I715" s="2"/>
      <c r="J715" s="2"/>
      <c r="K715" s="2"/>
      <c r="P715" s="8"/>
      <c r="V715" s="8"/>
      <c r="W715" s="8"/>
    </row>
    <row r="716" spans="1:23" x14ac:dyDescent="0.25">
      <c r="A716" t="s">
        <v>143</v>
      </c>
      <c r="B716" t="s">
        <v>2077</v>
      </c>
      <c r="C716" s="2">
        <v>49</v>
      </c>
      <c r="I716" s="2"/>
      <c r="J716" s="2"/>
      <c r="K716" s="2"/>
      <c r="P716" s="8"/>
      <c r="V716" s="8"/>
      <c r="W716" s="8"/>
    </row>
    <row r="717" spans="1:23" x14ac:dyDescent="0.25">
      <c r="A717" t="s">
        <v>144</v>
      </c>
      <c r="B717" t="s">
        <v>2078</v>
      </c>
      <c r="C717" s="2">
        <v>64</v>
      </c>
      <c r="I717" s="2"/>
      <c r="J717" s="2"/>
      <c r="K717" s="2"/>
      <c r="P717" s="8"/>
      <c r="V717" s="8"/>
      <c r="W717" s="8"/>
    </row>
    <row r="718" spans="1:23" x14ac:dyDescent="0.25">
      <c r="A718" t="s">
        <v>145</v>
      </c>
      <c r="B718" t="s">
        <v>2079</v>
      </c>
      <c r="C718" s="2">
        <v>111</v>
      </c>
      <c r="I718" s="2"/>
      <c r="J718" s="2"/>
      <c r="K718" s="2"/>
      <c r="P718" s="8"/>
      <c r="V718" s="8"/>
      <c r="W718" s="8"/>
    </row>
    <row r="719" spans="1:23" x14ac:dyDescent="0.25">
      <c r="A719" t="s">
        <v>146</v>
      </c>
      <c r="B719" t="s">
        <v>2080</v>
      </c>
      <c r="C719" s="2">
        <v>80</v>
      </c>
      <c r="I719" s="2"/>
      <c r="J719" s="2"/>
      <c r="K719" s="2"/>
      <c r="P719" s="8"/>
      <c r="V719" s="8"/>
      <c r="W719" s="8"/>
    </row>
    <row r="720" spans="1:23" x14ac:dyDescent="0.25">
      <c r="A720" t="s">
        <v>150</v>
      </c>
      <c r="B720" t="s">
        <v>2081</v>
      </c>
      <c r="C720" s="2">
        <v>35</v>
      </c>
      <c r="I720" s="2"/>
      <c r="J720" s="2"/>
      <c r="K720" s="2"/>
      <c r="P720" s="8"/>
      <c r="V720" s="8"/>
      <c r="W720" s="8"/>
    </row>
    <row r="721" spans="1:23" x14ac:dyDescent="0.25">
      <c r="A721" t="s">
        <v>153</v>
      </c>
      <c r="B721" t="s">
        <v>2082</v>
      </c>
      <c r="C721" s="2">
        <v>64</v>
      </c>
      <c r="I721" s="2"/>
      <c r="J721" s="2"/>
      <c r="K721" s="2"/>
      <c r="P721" s="8"/>
      <c r="V721" s="8"/>
      <c r="W721" s="8"/>
    </row>
    <row r="722" spans="1:23" x14ac:dyDescent="0.25">
      <c r="A722" t="s">
        <v>158</v>
      </c>
      <c r="B722" t="s">
        <v>2083</v>
      </c>
      <c r="C722" s="2">
        <v>56</v>
      </c>
      <c r="I722" s="2"/>
      <c r="J722" s="2"/>
      <c r="K722" s="2"/>
      <c r="P722" s="8"/>
      <c r="V722" s="8"/>
      <c r="W722" s="8"/>
    </row>
    <row r="723" spans="1:23" x14ac:dyDescent="0.25">
      <c r="A723" t="s">
        <v>160</v>
      </c>
      <c r="B723" t="s">
        <v>2084</v>
      </c>
      <c r="C723" s="2">
        <v>41</v>
      </c>
      <c r="I723" s="2"/>
      <c r="J723" s="2"/>
      <c r="K723" s="2"/>
      <c r="P723" s="8"/>
      <c r="V723" s="8"/>
      <c r="W723" s="8"/>
    </row>
    <row r="724" spans="1:23" x14ac:dyDescent="0.25">
      <c r="A724" t="s">
        <v>161</v>
      </c>
      <c r="B724" t="s">
        <v>2085</v>
      </c>
      <c r="C724" s="2">
        <v>103</v>
      </c>
      <c r="I724" s="2"/>
      <c r="J724" s="2"/>
      <c r="K724" s="2"/>
      <c r="P724" s="8"/>
      <c r="V724" s="8"/>
      <c r="W724" s="8"/>
    </row>
    <row r="725" spans="1:23" x14ac:dyDescent="0.25">
      <c r="A725" t="s">
        <v>162</v>
      </c>
      <c r="B725" t="s">
        <v>2086</v>
      </c>
      <c r="C725" s="2">
        <v>152</v>
      </c>
      <c r="I725" s="2"/>
      <c r="J725" s="2"/>
      <c r="K725" s="2"/>
      <c r="P725" s="8"/>
      <c r="V725" s="8"/>
      <c r="W725" s="8"/>
    </row>
    <row r="726" spans="1:23" x14ac:dyDescent="0.25">
      <c r="A726" t="s">
        <v>164</v>
      </c>
      <c r="B726" t="s">
        <v>2087</v>
      </c>
      <c r="C726" s="2">
        <v>103</v>
      </c>
      <c r="I726" s="2"/>
      <c r="J726" s="2"/>
      <c r="K726" s="2"/>
      <c r="P726" s="8"/>
      <c r="V726" s="8"/>
      <c r="W726" s="8"/>
    </row>
    <row r="727" spans="1:23" x14ac:dyDescent="0.25">
      <c r="A727" t="s">
        <v>165</v>
      </c>
      <c r="B727" t="s">
        <v>2088</v>
      </c>
      <c r="C727" s="2">
        <v>41</v>
      </c>
      <c r="I727" s="2"/>
      <c r="J727" s="2"/>
      <c r="K727" s="2"/>
      <c r="P727" s="8"/>
      <c r="V727" s="8"/>
      <c r="W727" s="8"/>
    </row>
    <row r="728" spans="1:23" x14ac:dyDescent="0.25">
      <c r="A728" t="s">
        <v>167</v>
      </c>
      <c r="B728" t="s">
        <v>2083</v>
      </c>
      <c r="C728" s="2">
        <v>56</v>
      </c>
      <c r="I728" s="2"/>
      <c r="J728" s="2"/>
      <c r="K728" s="2"/>
      <c r="P728" s="8"/>
      <c r="V728" s="8"/>
      <c r="W728" s="8"/>
    </row>
    <row r="729" spans="1:23" x14ac:dyDescent="0.25">
      <c r="A729" t="s">
        <v>177</v>
      </c>
      <c r="B729" t="s">
        <v>2089</v>
      </c>
      <c r="C729" s="2">
        <v>83</v>
      </c>
      <c r="I729" s="2"/>
      <c r="J729" s="2"/>
      <c r="K729" s="2"/>
      <c r="P729" s="8"/>
      <c r="V729" s="8"/>
      <c r="W729" s="8"/>
    </row>
    <row r="730" spans="1:23" x14ac:dyDescent="0.25">
      <c r="A730" t="s">
        <v>178</v>
      </c>
      <c r="B730" t="s">
        <v>2090</v>
      </c>
      <c r="C730" s="2">
        <v>81</v>
      </c>
      <c r="I730" s="2"/>
      <c r="J730" s="2"/>
      <c r="K730" s="2"/>
      <c r="P730" s="8"/>
      <c r="V730" s="8"/>
      <c r="W730" s="8"/>
    </row>
    <row r="731" spans="1:23" x14ac:dyDescent="0.25">
      <c r="A731" t="s">
        <v>179</v>
      </c>
      <c r="B731" t="s">
        <v>2091</v>
      </c>
      <c r="C731" s="2">
        <v>64</v>
      </c>
      <c r="I731" s="2"/>
      <c r="J731" s="2"/>
      <c r="K731" s="2"/>
      <c r="P731" s="8"/>
      <c r="V731" s="8"/>
      <c r="W731" s="8"/>
    </row>
    <row r="732" spans="1:23" x14ac:dyDescent="0.25">
      <c r="A732" t="s">
        <v>180</v>
      </c>
      <c r="B732" t="s">
        <v>2077</v>
      </c>
      <c r="C732" s="2">
        <v>49</v>
      </c>
      <c r="I732" s="2"/>
      <c r="J732" s="2"/>
      <c r="K732" s="2"/>
      <c r="P732" s="8"/>
      <c r="V732" s="8"/>
      <c r="W732" s="8"/>
    </row>
    <row r="733" spans="1:23" x14ac:dyDescent="0.25">
      <c r="A733" t="s">
        <v>181</v>
      </c>
      <c r="B733" t="s">
        <v>2076</v>
      </c>
      <c r="C733" s="2">
        <v>66</v>
      </c>
      <c r="I733" s="2"/>
      <c r="J733" s="2"/>
      <c r="K733" s="2"/>
      <c r="P733" s="8"/>
      <c r="V733" s="8"/>
      <c r="W733" s="8"/>
    </row>
    <row r="734" spans="1:23" x14ac:dyDescent="0.25">
      <c r="A734" t="s">
        <v>184</v>
      </c>
      <c r="B734" t="s">
        <v>2092</v>
      </c>
      <c r="C734" s="2">
        <v>116</v>
      </c>
      <c r="I734" s="2"/>
      <c r="J734" s="2"/>
      <c r="K734" s="2"/>
      <c r="P734" s="8"/>
      <c r="V734" s="8"/>
      <c r="W734" s="8"/>
    </row>
    <row r="735" spans="1:23" x14ac:dyDescent="0.25">
      <c r="A735" t="s">
        <v>185</v>
      </c>
      <c r="B735" t="s">
        <v>2093</v>
      </c>
      <c r="C735" s="2">
        <v>94</v>
      </c>
      <c r="I735" s="2"/>
      <c r="J735" s="2"/>
      <c r="K735" s="2"/>
      <c r="P735" s="8"/>
      <c r="V735" s="8"/>
      <c r="W735" s="8"/>
    </row>
    <row r="736" spans="1:23" x14ac:dyDescent="0.25">
      <c r="A736" t="s">
        <v>186</v>
      </c>
      <c r="B736" t="s">
        <v>2094</v>
      </c>
      <c r="C736" s="2">
        <v>103</v>
      </c>
      <c r="I736" s="2"/>
      <c r="J736" s="2"/>
      <c r="K736" s="2"/>
      <c r="P736" s="8"/>
      <c r="V736" s="8"/>
      <c r="W736" s="8"/>
    </row>
    <row r="737" spans="1:23" x14ac:dyDescent="0.25">
      <c r="A737" t="s">
        <v>187</v>
      </c>
      <c r="B737" t="s">
        <v>2095</v>
      </c>
      <c r="C737" s="2">
        <v>81</v>
      </c>
      <c r="I737" s="2"/>
      <c r="J737" s="2"/>
      <c r="K737" s="2"/>
      <c r="P737" s="8"/>
      <c r="V737" s="8"/>
      <c r="W737" s="8"/>
    </row>
    <row r="738" spans="1:23" x14ac:dyDescent="0.25">
      <c r="A738" t="s">
        <v>190</v>
      </c>
      <c r="B738" t="s">
        <v>2096</v>
      </c>
      <c r="C738" s="2">
        <v>124</v>
      </c>
      <c r="I738" s="2"/>
      <c r="J738" s="2"/>
      <c r="K738" s="2"/>
      <c r="P738" s="8"/>
      <c r="V738" s="8"/>
      <c r="W738" s="8"/>
    </row>
    <row r="739" spans="1:23" x14ac:dyDescent="0.25">
      <c r="A739" t="s">
        <v>193</v>
      </c>
      <c r="B739" t="s">
        <v>2097</v>
      </c>
      <c r="C739" s="2">
        <v>89</v>
      </c>
      <c r="I739" s="2"/>
      <c r="J739" s="2"/>
      <c r="K739" s="2"/>
      <c r="P739" s="8"/>
      <c r="V739" s="8"/>
      <c r="W739" s="8"/>
    </row>
    <row r="740" spans="1:23" x14ac:dyDescent="0.25">
      <c r="A740" t="s">
        <v>195</v>
      </c>
      <c r="B740" t="s">
        <v>2098</v>
      </c>
      <c r="C740" s="2">
        <v>33</v>
      </c>
      <c r="I740" s="2"/>
      <c r="J740" s="2"/>
      <c r="K740" s="2"/>
      <c r="P740" s="8"/>
      <c r="V740" s="8"/>
      <c r="W740" s="8"/>
    </row>
    <row r="741" spans="1:23" x14ac:dyDescent="0.25">
      <c r="A741" t="s">
        <v>198</v>
      </c>
      <c r="B741" t="s">
        <v>2099</v>
      </c>
      <c r="C741" s="2">
        <v>106</v>
      </c>
      <c r="I741" s="2"/>
      <c r="J741" s="2"/>
      <c r="K741" s="2"/>
      <c r="P741" s="8"/>
      <c r="V741" s="8"/>
      <c r="W741" s="8"/>
    </row>
    <row r="742" spans="1:23" x14ac:dyDescent="0.25">
      <c r="A742" t="s">
        <v>199</v>
      </c>
      <c r="B742" t="s">
        <v>2100</v>
      </c>
      <c r="C742" s="2">
        <v>91</v>
      </c>
      <c r="I742" s="2"/>
      <c r="J742" s="2"/>
      <c r="K742" s="2"/>
      <c r="P742" s="8"/>
      <c r="V742" s="8"/>
      <c r="W742" s="8"/>
    </row>
    <row r="743" spans="1:23" x14ac:dyDescent="0.25">
      <c r="A743" t="s">
        <v>203</v>
      </c>
      <c r="B743" t="s">
        <v>2101</v>
      </c>
      <c r="C743" s="2">
        <v>189</v>
      </c>
      <c r="I743" s="2"/>
      <c r="J743" s="2"/>
      <c r="K743" s="2"/>
      <c r="P743" s="8"/>
      <c r="V743" s="8"/>
      <c r="W743" s="8"/>
    </row>
    <row r="744" spans="1:23" x14ac:dyDescent="0.25">
      <c r="A744" t="s">
        <v>205</v>
      </c>
      <c r="B744" t="s">
        <v>2102</v>
      </c>
      <c r="C744" s="2">
        <v>60</v>
      </c>
      <c r="I744" s="2"/>
      <c r="J744" s="2"/>
      <c r="K744" s="2"/>
      <c r="P744" s="8"/>
      <c r="V744" s="8"/>
      <c r="W744" s="8"/>
    </row>
    <row r="745" spans="1:23" x14ac:dyDescent="0.25">
      <c r="A745" t="s">
        <v>206</v>
      </c>
      <c r="B745" t="s">
        <v>2103</v>
      </c>
      <c r="C745" s="2">
        <v>84</v>
      </c>
      <c r="I745" s="2"/>
      <c r="J745" s="2"/>
      <c r="K745" s="2"/>
      <c r="P745" s="8"/>
      <c r="V745" s="8"/>
      <c r="W745" s="8"/>
    </row>
    <row r="746" spans="1:23" x14ac:dyDescent="0.25">
      <c r="A746" t="s">
        <v>209</v>
      </c>
      <c r="B746" t="s">
        <v>2104</v>
      </c>
      <c r="C746" s="2">
        <v>81</v>
      </c>
      <c r="I746" s="2"/>
      <c r="J746" s="2"/>
      <c r="K746" s="2"/>
      <c r="P746" s="8"/>
      <c r="V746" s="8"/>
      <c r="W746" s="8"/>
    </row>
    <row r="747" spans="1:23" x14ac:dyDescent="0.25">
      <c r="A747" t="s">
        <v>210</v>
      </c>
      <c r="B747" t="s">
        <v>2105</v>
      </c>
      <c r="C747" s="2">
        <v>123</v>
      </c>
      <c r="I747" s="2"/>
      <c r="J747" s="2"/>
      <c r="K747" s="2"/>
      <c r="P747" s="8"/>
      <c r="V747" s="8"/>
      <c r="W747" s="8"/>
    </row>
    <row r="748" spans="1:23" x14ac:dyDescent="0.25">
      <c r="A748" t="s">
        <v>211</v>
      </c>
      <c r="B748" t="s">
        <v>2106</v>
      </c>
      <c r="C748" s="2">
        <v>75</v>
      </c>
      <c r="I748" s="2"/>
      <c r="J748" s="2"/>
      <c r="K748" s="2"/>
      <c r="P748" s="8"/>
      <c r="V748" s="8"/>
      <c r="W748" s="8"/>
    </row>
    <row r="749" spans="1:23" x14ac:dyDescent="0.25">
      <c r="A749" t="s">
        <v>212</v>
      </c>
      <c r="B749" t="s">
        <v>2107</v>
      </c>
      <c r="C749" s="2">
        <v>61</v>
      </c>
      <c r="I749" s="2"/>
      <c r="J749" s="2"/>
      <c r="K749" s="2"/>
      <c r="P749" s="8"/>
      <c r="V749" s="8"/>
      <c r="W749" s="8"/>
    </row>
    <row r="750" spans="1:23" x14ac:dyDescent="0.25">
      <c r="A750" t="s">
        <v>214</v>
      </c>
      <c r="B750" t="s">
        <v>2108</v>
      </c>
      <c r="C750" s="2">
        <v>60</v>
      </c>
      <c r="I750" s="2"/>
      <c r="J750" s="2"/>
      <c r="K750" s="2"/>
      <c r="P750" s="8"/>
      <c r="V750" s="8"/>
      <c r="W750" s="8"/>
    </row>
    <row r="751" spans="1:23" x14ac:dyDescent="0.25">
      <c r="A751" t="s">
        <v>217</v>
      </c>
      <c r="B751" t="s">
        <v>2109</v>
      </c>
      <c r="C751" s="2">
        <v>100</v>
      </c>
      <c r="I751" s="2"/>
      <c r="J751" s="2"/>
      <c r="K751" s="2"/>
      <c r="P751" s="8"/>
      <c r="V751" s="8"/>
      <c r="W751" s="8"/>
    </row>
    <row r="752" spans="1:23" x14ac:dyDescent="0.25">
      <c r="A752" t="s">
        <v>225</v>
      </c>
      <c r="B752" t="s">
        <v>2110</v>
      </c>
      <c r="C752" s="2">
        <v>65</v>
      </c>
      <c r="D752" s="2" t="s">
        <v>34</v>
      </c>
      <c r="I752" s="2"/>
      <c r="J752" s="2"/>
      <c r="K752" s="2"/>
      <c r="P752" s="8"/>
      <c r="V752" s="8"/>
      <c r="W752" s="8"/>
    </row>
    <row r="753" spans="1:23" x14ac:dyDescent="0.25">
      <c r="A753" t="s">
        <v>227</v>
      </c>
      <c r="B753" t="s">
        <v>2111</v>
      </c>
      <c r="C753" s="2">
        <v>109</v>
      </c>
      <c r="I753" s="2"/>
      <c r="J753" s="2"/>
      <c r="K753" s="2"/>
      <c r="P753" s="8"/>
      <c r="V753" s="8"/>
      <c r="W753" s="8"/>
    </row>
    <row r="754" spans="1:23" x14ac:dyDescent="0.25">
      <c r="A754" t="s">
        <v>228</v>
      </c>
      <c r="B754" t="s">
        <v>2112</v>
      </c>
      <c r="C754" s="2">
        <v>134</v>
      </c>
      <c r="I754" s="2"/>
      <c r="J754" s="2"/>
      <c r="K754" s="2"/>
      <c r="P754" s="8"/>
      <c r="V754" s="8"/>
      <c r="W754" s="8"/>
    </row>
    <row r="755" spans="1:23" x14ac:dyDescent="0.25">
      <c r="A755" t="s">
        <v>229</v>
      </c>
      <c r="B755" t="s">
        <v>2113</v>
      </c>
      <c r="C755" s="2">
        <v>68</v>
      </c>
      <c r="I755" s="2"/>
      <c r="J755" s="2"/>
      <c r="K755" s="2"/>
      <c r="P755" s="8"/>
      <c r="V755" s="8"/>
      <c r="W755" s="8"/>
    </row>
    <row r="756" spans="1:23" x14ac:dyDescent="0.25">
      <c r="A756" t="s">
        <v>232</v>
      </c>
      <c r="B756" t="s">
        <v>2114</v>
      </c>
      <c r="C756" s="2">
        <v>117</v>
      </c>
      <c r="I756" s="2"/>
      <c r="J756" s="2"/>
      <c r="K756" s="2"/>
      <c r="P756" s="8"/>
      <c r="V756" s="8"/>
      <c r="W756" s="8"/>
    </row>
    <row r="757" spans="1:23" x14ac:dyDescent="0.25">
      <c r="A757" t="s">
        <v>233</v>
      </c>
      <c r="B757" t="s">
        <v>2115</v>
      </c>
      <c r="C757" s="2">
        <v>83</v>
      </c>
      <c r="I757" s="2"/>
      <c r="J757" s="2"/>
      <c r="K757" s="2"/>
      <c r="P757" s="8"/>
      <c r="V757" s="8"/>
      <c r="W757" s="8"/>
    </row>
    <row r="758" spans="1:23" x14ac:dyDescent="0.25">
      <c r="A758" t="s">
        <v>235</v>
      </c>
      <c r="B758" t="s">
        <v>2116</v>
      </c>
      <c r="C758" s="2">
        <v>145</v>
      </c>
      <c r="I758" s="2"/>
      <c r="J758" s="2"/>
      <c r="K758" s="2"/>
      <c r="P758" s="8"/>
      <c r="V758" s="8"/>
      <c r="W758" s="8"/>
    </row>
    <row r="759" spans="1:23" x14ac:dyDescent="0.25">
      <c r="A759" t="s">
        <v>237</v>
      </c>
      <c r="B759" t="s">
        <v>2117</v>
      </c>
      <c r="C759" s="2">
        <v>84</v>
      </c>
      <c r="I759" s="2"/>
      <c r="J759" s="2"/>
      <c r="K759" s="2"/>
      <c r="P759" s="8"/>
      <c r="V759" s="8"/>
      <c r="W759" s="8"/>
    </row>
    <row r="760" spans="1:23" x14ac:dyDescent="0.25">
      <c r="A760" t="s">
        <v>238</v>
      </c>
      <c r="B760" t="s">
        <v>2118</v>
      </c>
      <c r="C760" s="2">
        <v>71</v>
      </c>
      <c r="I760" s="2"/>
      <c r="J760" s="2"/>
      <c r="K760" s="2"/>
      <c r="P760" s="8"/>
      <c r="V760" s="8"/>
      <c r="W760" s="8"/>
    </row>
    <row r="761" spans="1:23" x14ac:dyDescent="0.25">
      <c r="A761" t="s">
        <v>240</v>
      </c>
      <c r="B761" t="s">
        <v>2119</v>
      </c>
      <c r="C761" s="2">
        <v>56</v>
      </c>
      <c r="I761" s="2"/>
      <c r="J761" s="2"/>
      <c r="K761" s="2"/>
      <c r="P761" s="8"/>
      <c r="V761" s="8"/>
      <c r="W761" s="8"/>
    </row>
    <row r="762" spans="1:23" x14ac:dyDescent="0.25">
      <c r="A762" t="s">
        <v>241</v>
      </c>
      <c r="B762" t="s">
        <v>2120</v>
      </c>
      <c r="C762" s="2">
        <v>50</v>
      </c>
      <c r="I762" s="2"/>
      <c r="J762" s="2"/>
      <c r="K762" s="2"/>
      <c r="P762" s="8"/>
      <c r="V762" s="8"/>
      <c r="W762" s="8"/>
    </row>
    <row r="763" spans="1:23" x14ac:dyDescent="0.25">
      <c r="A763" t="s">
        <v>242</v>
      </c>
      <c r="B763" t="s">
        <v>2121</v>
      </c>
      <c r="C763" s="2">
        <v>49</v>
      </c>
      <c r="I763" s="2"/>
      <c r="J763" s="2"/>
      <c r="K763" s="2"/>
      <c r="P763" s="8"/>
      <c r="V763" s="8"/>
      <c r="W763" s="8"/>
    </row>
    <row r="764" spans="1:23" x14ac:dyDescent="0.25">
      <c r="A764" t="s">
        <v>244</v>
      </c>
      <c r="B764" t="s">
        <v>2122</v>
      </c>
      <c r="C764" s="2">
        <v>53</v>
      </c>
      <c r="I764" s="2"/>
      <c r="J764" s="2"/>
      <c r="K764" s="2"/>
      <c r="P764" s="8"/>
      <c r="V764" s="8"/>
      <c r="W764" s="8"/>
    </row>
    <row r="765" spans="1:23" x14ac:dyDescent="0.25">
      <c r="A765" t="s">
        <v>246</v>
      </c>
      <c r="B765" t="s">
        <v>2123</v>
      </c>
      <c r="C765" s="2">
        <v>276</v>
      </c>
      <c r="I765" s="2"/>
      <c r="J765" s="2"/>
      <c r="K765" s="2"/>
      <c r="P765" s="8"/>
      <c r="V765" s="8"/>
      <c r="W765" s="8"/>
    </row>
    <row r="766" spans="1:23" x14ac:dyDescent="0.25">
      <c r="A766" t="s">
        <v>251</v>
      </c>
      <c r="B766" t="s">
        <v>2124</v>
      </c>
      <c r="C766" s="2">
        <v>58</v>
      </c>
      <c r="I766" s="2"/>
      <c r="J766" s="2"/>
      <c r="K766" s="2"/>
      <c r="P766" s="8"/>
      <c r="V766" s="8"/>
      <c r="W766" s="8"/>
    </row>
    <row r="767" spans="1:23" x14ac:dyDescent="0.25">
      <c r="A767" t="s">
        <v>255</v>
      </c>
      <c r="B767" t="s">
        <v>2125</v>
      </c>
      <c r="C767" s="2">
        <v>119</v>
      </c>
      <c r="I767" s="2"/>
      <c r="J767" s="2"/>
      <c r="K767" s="2"/>
      <c r="P767" s="8"/>
      <c r="V767" s="8"/>
      <c r="W767" s="8"/>
    </row>
    <row r="768" spans="1:23" x14ac:dyDescent="0.25">
      <c r="A768" t="s">
        <v>256</v>
      </c>
      <c r="B768" t="s">
        <v>2126</v>
      </c>
      <c r="C768" s="2">
        <v>90</v>
      </c>
      <c r="I768" s="2"/>
      <c r="J768" s="2"/>
      <c r="K768" s="2"/>
      <c r="P768" s="8"/>
      <c r="V768" s="8"/>
      <c r="W768" s="8"/>
    </row>
    <row r="769" spans="1:23" x14ac:dyDescent="0.25">
      <c r="A769" t="s">
        <v>257</v>
      </c>
      <c r="B769" t="s">
        <v>2127</v>
      </c>
      <c r="C769" s="2">
        <v>118</v>
      </c>
      <c r="I769" s="2"/>
      <c r="J769" s="2"/>
      <c r="K769" s="2"/>
      <c r="P769" s="8"/>
      <c r="V769" s="8"/>
      <c r="W769" s="8"/>
    </row>
    <row r="770" spans="1:23" x14ac:dyDescent="0.25">
      <c r="A770" t="s">
        <v>259</v>
      </c>
      <c r="B770" t="s">
        <v>2128</v>
      </c>
      <c r="C770" s="2">
        <v>108</v>
      </c>
      <c r="I770" s="2"/>
      <c r="J770" s="2"/>
      <c r="K770" s="2"/>
      <c r="P770" s="8"/>
      <c r="V770" s="8"/>
      <c r="W770" s="8"/>
    </row>
    <row r="771" spans="1:23" x14ac:dyDescent="0.25">
      <c r="A771" t="s">
        <v>263</v>
      </c>
      <c r="B771" t="s">
        <v>2129</v>
      </c>
      <c r="C771" s="2">
        <v>103</v>
      </c>
      <c r="I771" s="2"/>
      <c r="J771" s="2"/>
      <c r="K771" s="2"/>
      <c r="P771" s="8"/>
      <c r="V771" s="8"/>
      <c r="W771" s="8"/>
    </row>
    <row r="772" spans="1:23" x14ac:dyDescent="0.25">
      <c r="A772" t="s">
        <v>273</v>
      </c>
      <c r="B772" t="s">
        <v>2130</v>
      </c>
      <c r="C772" s="2">
        <v>110</v>
      </c>
      <c r="I772" s="2"/>
      <c r="J772" s="2"/>
      <c r="K772" s="2"/>
      <c r="P772" s="8"/>
      <c r="V772" s="8"/>
      <c r="W772" s="8"/>
    </row>
    <row r="773" spans="1:23" x14ac:dyDescent="0.25">
      <c r="A773" t="s">
        <v>274</v>
      </c>
      <c r="B773" t="s">
        <v>2131</v>
      </c>
      <c r="C773" s="2">
        <v>74</v>
      </c>
      <c r="I773" s="2"/>
      <c r="J773" s="2"/>
      <c r="K773" s="2"/>
      <c r="P773" s="8"/>
      <c r="V773" s="8"/>
      <c r="W773" s="8"/>
    </row>
    <row r="774" spans="1:23" x14ac:dyDescent="0.25">
      <c r="A774" t="s">
        <v>276</v>
      </c>
      <c r="B774" t="s">
        <v>2132</v>
      </c>
      <c r="C774" s="2">
        <v>53</v>
      </c>
      <c r="I774" s="2"/>
      <c r="J774" s="2"/>
      <c r="K774" s="2"/>
      <c r="P774" s="8"/>
      <c r="V774" s="8"/>
      <c r="W774" s="8"/>
    </row>
    <row r="775" spans="1:23" x14ac:dyDescent="0.25">
      <c r="A775" t="s">
        <v>277</v>
      </c>
      <c r="B775" t="s">
        <v>2133</v>
      </c>
      <c r="C775" s="2">
        <v>47</v>
      </c>
      <c r="I775" s="2"/>
      <c r="J775" s="2"/>
      <c r="K775" s="2"/>
      <c r="P775" s="8"/>
      <c r="V775" s="8"/>
      <c r="W775" s="8"/>
    </row>
    <row r="776" spans="1:23" x14ac:dyDescent="0.25">
      <c r="A776" t="s">
        <v>279</v>
      </c>
      <c r="B776" t="s">
        <v>2134</v>
      </c>
      <c r="C776" s="2">
        <v>132</v>
      </c>
      <c r="I776" s="2"/>
      <c r="J776" s="2"/>
      <c r="K776" s="2"/>
      <c r="P776" s="8"/>
      <c r="V776" s="8"/>
      <c r="W776" s="8"/>
    </row>
    <row r="777" spans="1:23" x14ac:dyDescent="0.25">
      <c r="A777" t="s">
        <v>280</v>
      </c>
      <c r="B777" t="s">
        <v>2135</v>
      </c>
      <c r="C777" s="2">
        <v>37</v>
      </c>
      <c r="I777" s="2"/>
      <c r="J777" s="2"/>
      <c r="K777" s="2"/>
      <c r="P777" s="8"/>
      <c r="V777" s="8"/>
      <c r="W777" s="8"/>
    </row>
    <row r="778" spans="1:23" x14ac:dyDescent="0.25">
      <c r="A778" t="s">
        <v>281</v>
      </c>
      <c r="B778" t="s">
        <v>2136</v>
      </c>
      <c r="C778" s="2">
        <v>49</v>
      </c>
      <c r="I778" s="2"/>
      <c r="J778" s="2"/>
      <c r="K778" s="2"/>
      <c r="P778" s="8"/>
      <c r="V778" s="8"/>
      <c r="W778" s="8"/>
    </row>
    <row r="779" spans="1:23" x14ac:dyDescent="0.25">
      <c r="A779" t="s">
        <v>282</v>
      </c>
      <c r="B779" t="s">
        <v>2137</v>
      </c>
      <c r="C779" s="2">
        <v>109</v>
      </c>
      <c r="I779" s="2"/>
      <c r="J779" s="2"/>
      <c r="K779" s="2"/>
      <c r="P779" s="8"/>
      <c r="V779" s="8"/>
      <c r="W779" s="8"/>
    </row>
    <row r="780" spans="1:23" x14ac:dyDescent="0.25">
      <c r="A780" t="s">
        <v>283</v>
      </c>
      <c r="B780" t="s">
        <v>2138</v>
      </c>
      <c r="C780" s="2">
        <v>56</v>
      </c>
      <c r="I780" s="2"/>
      <c r="J780" s="2"/>
      <c r="K780" s="2"/>
      <c r="P780" s="8"/>
      <c r="V780" s="8"/>
      <c r="W780" s="8"/>
    </row>
    <row r="781" spans="1:23" x14ac:dyDescent="0.25">
      <c r="A781" t="s">
        <v>286</v>
      </c>
      <c r="B781" t="s">
        <v>2139</v>
      </c>
      <c r="C781" s="2">
        <v>67</v>
      </c>
      <c r="I781" s="2"/>
      <c r="J781" s="2"/>
      <c r="K781" s="2"/>
      <c r="P781" s="8"/>
      <c r="V781" s="8"/>
      <c r="W781" s="8"/>
    </row>
    <row r="782" spans="1:23" x14ac:dyDescent="0.25">
      <c r="A782" t="s">
        <v>287</v>
      </c>
      <c r="B782" t="s">
        <v>2140</v>
      </c>
      <c r="C782" s="2">
        <v>57</v>
      </c>
      <c r="I782" s="2"/>
      <c r="J782" s="2"/>
      <c r="K782" s="2"/>
      <c r="P782" s="8"/>
      <c r="V782" s="8"/>
      <c r="W782" s="8"/>
    </row>
    <row r="783" spans="1:23" x14ac:dyDescent="0.25">
      <c r="A783" t="s">
        <v>290</v>
      </c>
      <c r="B783" t="s">
        <v>2141</v>
      </c>
      <c r="C783" s="2">
        <v>74</v>
      </c>
      <c r="I783" s="2"/>
      <c r="J783" s="2"/>
      <c r="K783" s="2"/>
      <c r="P783" s="8"/>
      <c r="V783" s="8"/>
      <c r="W783" s="8"/>
    </row>
    <row r="784" spans="1:23" x14ac:dyDescent="0.25">
      <c r="A784" t="s">
        <v>291</v>
      </c>
      <c r="B784" t="s">
        <v>2142</v>
      </c>
      <c r="C784" s="2">
        <v>39</v>
      </c>
      <c r="I784" s="2"/>
      <c r="J784" s="2"/>
      <c r="K784" s="2"/>
      <c r="P784" s="8"/>
      <c r="V784" s="8"/>
      <c r="W784" s="8"/>
    </row>
    <row r="785" spans="1:23" x14ac:dyDescent="0.25">
      <c r="A785" t="s">
        <v>293</v>
      </c>
      <c r="B785" t="s">
        <v>2143</v>
      </c>
      <c r="C785" s="2">
        <v>55</v>
      </c>
      <c r="I785" s="2"/>
      <c r="J785" s="2"/>
      <c r="K785" s="2"/>
      <c r="P785" s="8"/>
      <c r="V785" s="8"/>
      <c r="W785" s="8"/>
    </row>
    <row r="786" spans="1:23" x14ac:dyDescent="0.25">
      <c r="A786" t="s">
        <v>295</v>
      </c>
      <c r="B786" t="s">
        <v>2144</v>
      </c>
      <c r="C786" s="2">
        <v>113</v>
      </c>
      <c r="I786" s="2"/>
      <c r="J786" s="2"/>
      <c r="K786" s="2"/>
      <c r="P786" s="8"/>
      <c r="V786" s="8"/>
      <c r="W786" s="8"/>
    </row>
    <row r="787" spans="1:23" x14ac:dyDescent="0.25">
      <c r="A787" t="s">
        <v>296</v>
      </c>
      <c r="B787" t="s">
        <v>2145</v>
      </c>
      <c r="C787" s="2">
        <v>93</v>
      </c>
      <c r="I787" s="2"/>
      <c r="J787" s="2"/>
      <c r="K787" s="2"/>
      <c r="P787" s="8"/>
      <c r="V787" s="8"/>
      <c r="W787" s="8"/>
    </row>
    <row r="788" spans="1:23" x14ac:dyDescent="0.25">
      <c r="A788" t="s">
        <v>297</v>
      </c>
      <c r="B788" t="s">
        <v>2146</v>
      </c>
      <c r="C788" s="2">
        <v>239</v>
      </c>
      <c r="I788" s="2"/>
      <c r="J788" s="2"/>
      <c r="K788" s="2"/>
      <c r="P788" s="8"/>
      <c r="V788" s="8"/>
      <c r="W788" s="8"/>
    </row>
    <row r="789" spans="1:23" x14ac:dyDescent="0.25">
      <c r="A789" t="s">
        <v>299</v>
      </c>
      <c r="B789" t="s">
        <v>2147</v>
      </c>
      <c r="C789" s="2">
        <v>147</v>
      </c>
      <c r="I789" s="2"/>
      <c r="J789" s="2"/>
      <c r="K789" s="2"/>
      <c r="P789" s="8"/>
      <c r="V789" s="8"/>
      <c r="W789" s="8"/>
    </row>
    <row r="790" spans="1:23" x14ac:dyDescent="0.25">
      <c r="A790" t="s">
        <v>300</v>
      </c>
      <c r="B790" t="s">
        <v>2148</v>
      </c>
      <c r="C790" s="2">
        <v>380</v>
      </c>
      <c r="I790" s="2"/>
      <c r="J790" s="2"/>
      <c r="K790" s="2"/>
      <c r="P790" s="8"/>
      <c r="V790" s="8"/>
      <c r="W790" s="8"/>
    </row>
    <row r="791" spans="1:23" x14ac:dyDescent="0.25">
      <c r="A791" t="s">
        <v>301</v>
      </c>
      <c r="B791" t="s">
        <v>2149</v>
      </c>
      <c r="C791" s="2">
        <v>384</v>
      </c>
      <c r="I791" s="2"/>
      <c r="J791" s="2"/>
      <c r="K791" s="2"/>
      <c r="P791" s="8"/>
      <c r="V791" s="8"/>
      <c r="W791" s="8"/>
    </row>
    <row r="792" spans="1:23" x14ac:dyDescent="0.25">
      <c r="A792" t="s">
        <v>302</v>
      </c>
      <c r="B792" t="s">
        <v>2150</v>
      </c>
      <c r="C792" s="2">
        <v>145</v>
      </c>
      <c r="I792" s="2"/>
      <c r="J792" s="2"/>
      <c r="K792" s="2"/>
      <c r="P792" s="8"/>
      <c r="V792" s="8"/>
      <c r="W792" s="8"/>
    </row>
    <row r="793" spans="1:23" x14ac:dyDescent="0.25">
      <c r="A793" t="s">
        <v>306</v>
      </c>
      <c r="B793" t="s">
        <v>2151</v>
      </c>
      <c r="C793" s="2">
        <v>129</v>
      </c>
      <c r="I793" s="2"/>
      <c r="J793" s="2"/>
      <c r="K793" s="2"/>
      <c r="P793" s="8"/>
      <c r="V793" s="8"/>
      <c r="W793" s="8"/>
    </row>
    <row r="794" spans="1:23" x14ac:dyDescent="0.25">
      <c r="A794" t="s">
        <v>307</v>
      </c>
      <c r="B794" t="s">
        <v>2152</v>
      </c>
      <c r="C794" s="2">
        <v>100</v>
      </c>
      <c r="I794" s="2"/>
      <c r="J794" s="2"/>
      <c r="K794" s="2"/>
      <c r="P794" s="8"/>
      <c r="V794" s="8"/>
      <c r="W794" s="8"/>
    </row>
    <row r="795" spans="1:23" x14ac:dyDescent="0.25">
      <c r="A795" t="s">
        <v>309</v>
      </c>
      <c r="B795" t="s">
        <v>2153</v>
      </c>
      <c r="C795" s="2">
        <v>47</v>
      </c>
      <c r="I795" s="2"/>
      <c r="J795" s="2"/>
      <c r="K795" s="2"/>
      <c r="P795" s="8"/>
      <c r="V795" s="8"/>
      <c r="W795" s="8"/>
    </row>
    <row r="796" spans="1:23" x14ac:dyDescent="0.25">
      <c r="A796" t="s">
        <v>310</v>
      </c>
      <c r="B796" t="s">
        <v>2154</v>
      </c>
      <c r="C796" s="2">
        <v>63</v>
      </c>
      <c r="I796" s="2"/>
      <c r="J796" s="2"/>
      <c r="K796" s="2"/>
      <c r="P796" s="8"/>
      <c r="V796" s="8"/>
      <c r="W796" s="8"/>
    </row>
    <row r="797" spans="1:23" x14ac:dyDescent="0.25">
      <c r="A797" t="s">
        <v>311</v>
      </c>
      <c r="B797" t="s">
        <v>2155</v>
      </c>
      <c r="C797" s="2">
        <v>96</v>
      </c>
      <c r="I797" s="2"/>
      <c r="J797" s="2"/>
      <c r="K797" s="2"/>
      <c r="P797" s="8"/>
      <c r="V797" s="8"/>
      <c r="W797" s="8"/>
    </row>
    <row r="798" spans="1:23" x14ac:dyDescent="0.25">
      <c r="A798" t="s">
        <v>313</v>
      </c>
      <c r="B798" t="s">
        <v>2156</v>
      </c>
      <c r="C798" s="2">
        <v>68</v>
      </c>
      <c r="I798" s="2"/>
      <c r="J798" s="2"/>
      <c r="K798" s="2"/>
      <c r="P798" s="8"/>
      <c r="V798" s="8"/>
      <c r="W798" s="8"/>
    </row>
    <row r="799" spans="1:23" x14ac:dyDescent="0.25">
      <c r="A799" t="s">
        <v>314</v>
      </c>
      <c r="B799" t="s">
        <v>2157</v>
      </c>
      <c r="C799" s="2">
        <v>51</v>
      </c>
      <c r="I799" s="2"/>
      <c r="J799" s="2"/>
      <c r="K799" s="2"/>
      <c r="P799" s="8"/>
      <c r="V799" s="8"/>
      <c r="W799" s="8"/>
    </row>
    <row r="800" spans="1:23" x14ac:dyDescent="0.25">
      <c r="A800" t="s">
        <v>316</v>
      </c>
      <c r="B800" t="s">
        <v>2158</v>
      </c>
      <c r="C800" s="2">
        <v>74</v>
      </c>
      <c r="I800" s="2"/>
      <c r="J800" s="2"/>
      <c r="K800" s="2"/>
      <c r="P800" s="8"/>
      <c r="V800" s="8"/>
      <c r="W800" s="8"/>
    </row>
    <row r="801" spans="1:23" x14ac:dyDescent="0.25">
      <c r="A801" t="s">
        <v>317</v>
      </c>
      <c r="B801" t="s">
        <v>2159</v>
      </c>
      <c r="C801" s="2">
        <v>97</v>
      </c>
      <c r="I801" s="2"/>
      <c r="J801" s="2"/>
      <c r="K801" s="2"/>
      <c r="P801" s="8"/>
      <c r="V801" s="8"/>
      <c r="W801" s="8"/>
    </row>
    <row r="802" spans="1:23" x14ac:dyDescent="0.25">
      <c r="A802" t="s">
        <v>319</v>
      </c>
      <c r="B802" t="s">
        <v>2160</v>
      </c>
      <c r="C802" s="2">
        <v>73</v>
      </c>
      <c r="I802" s="2"/>
      <c r="J802" s="2"/>
      <c r="K802" s="2"/>
      <c r="P802" s="8"/>
      <c r="V802" s="8"/>
      <c r="W802" s="8"/>
    </row>
    <row r="803" spans="1:23" x14ac:dyDescent="0.25">
      <c r="A803" t="s">
        <v>320</v>
      </c>
      <c r="B803" t="s">
        <v>2161</v>
      </c>
      <c r="C803" s="2">
        <v>87</v>
      </c>
      <c r="I803" s="2"/>
      <c r="J803" s="2"/>
      <c r="K803" s="2"/>
      <c r="P803" s="8"/>
      <c r="V803" s="8"/>
      <c r="W803" s="8"/>
    </row>
    <row r="804" spans="1:23" x14ac:dyDescent="0.25">
      <c r="A804" t="s">
        <v>321</v>
      </c>
      <c r="B804" t="s">
        <v>2162</v>
      </c>
      <c r="C804" s="2">
        <v>84</v>
      </c>
      <c r="I804" s="2"/>
      <c r="J804" s="2"/>
      <c r="K804" s="2"/>
      <c r="P804" s="8"/>
      <c r="V804" s="8"/>
      <c r="W804" s="8"/>
    </row>
    <row r="805" spans="1:23" x14ac:dyDescent="0.25">
      <c r="A805" t="s">
        <v>323</v>
      </c>
      <c r="B805" t="s">
        <v>2163</v>
      </c>
      <c r="C805" s="2">
        <v>117</v>
      </c>
      <c r="I805" s="2"/>
      <c r="J805" s="2"/>
      <c r="K805" s="2"/>
      <c r="P805" s="8"/>
      <c r="V805" s="8"/>
      <c r="W805" s="8"/>
    </row>
    <row r="806" spans="1:23" x14ac:dyDescent="0.25">
      <c r="A806" t="s">
        <v>324</v>
      </c>
      <c r="B806" t="s">
        <v>2164</v>
      </c>
      <c r="C806" s="2">
        <v>112</v>
      </c>
      <c r="I806" s="2"/>
      <c r="J806" s="2"/>
      <c r="K806" s="2"/>
      <c r="P806" s="8"/>
      <c r="V806" s="8"/>
      <c r="W806" s="8"/>
    </row>
    <row r="807" spans="1:23" x14ac:dyDescent="0.25">
      <c r="A807" t="s">
        <v>325</v>
      </c>
      <c r="B807" t="s">
        <v>2165</v>
      </c>
      <c r="C807" s="2">
        <v>166</v>
      </c>
      <c r="I807" s="2"/>
      <c r="J807" s="2"/>
      <c r="K807" s="2"/>
      <c r="P807" s="8"/>
      <c r="V807" s="8"/>
      <c r="W807" s="8"/>
    </row>
    <row r="808" spans="1:23" x14ac:dyDescent="0.25">
      <c r="A808" t="s">
        <v>326</v>
      </c>
      <c r="B808" t="s">
        <v>2166</v>
      </c>
      <c r="C808" s="2">
        <v>50</v>
      </c>
      <c r="I808" s="2"/>
      <c r="J808" s="2"/>
      <c r="K808" s="2"/>
      <c r="P808" s="8"/>
      <c r="V808" s="8"/>
      <c r="W808" s="8"/>
    </row>
    <row r="809" spans="1:23" x14ac:dyDescent="0.25">
      <c r="A809" t="s">
        <v>328</v>
      </c>
      <c r="B809" t="s">
        <v>2167</v>
      </c>
      <c r="C809" s="2">
        <v>123</v>
      </c>
      <c r="I809" s="2"/>
      <c r="J809" s="2"/>
      <c r="K809" s="2"/>
      <c r="P809" s="8"/>
      <c r="V809" s="8"/>
      <c r="W809" s="8"/>
    </row>
    <row r="810" spans="1:23" x14ac:dyDescent="0.25">
      <c r="A810" t="s">
        <v>330</v>
      </c>
      <c r="B810" t="s">
        <v>2168</v>
      </c>
      <c r="C810" s="2">
        <v>57</v>
      </c>
      <c r="I810" s="2"/>
      <c r="J810" s="2"/>
      <c r="K810" s="2"/>
      <c r="P810" s="8"/>
      <c r="V810" s="8"/>
      <c r="W810" s="8"/>
    </row>
    <row r="811" spans="1:23" x14ac:dyDescent="0.25">
      <c r="A811" t="s">
        <v>332</v>
      </c>
      <c r="B811" t="s">
        <v>2169</v>
      </c>
      <c r="C811" s="2">
        <v>52</v>
      </c>
      <c r="I811" s="2"/>
      <c r="J811" s="2"/>
      <c r="K811" s="2"/>
      <c r="P811" s="8"/>
      <c r="V811" s="8"/>
      <c r="W811" s="8"/>
    </row>
    <row r="812" spans="1:23" x14ac:dyDescent="0.25">
      <c r="A812" t="s">
        <v>335</v>
      </c>
      <c r="B812" t="s">
        <v>2170</v>
      </c>
      <c r="C812" s="2">
        <v>98</v>
      </c>
      <c r="I812" s="2"/>
      <c r="J812" s="2"/>
      <c r="K812" s="2"/>
      <c r="P812" s="8"/>
      <c r="V812" s="8"/>
      <c r="W812" s="8"/>
    </row>
    <row r="813" spans="1:23" x14ac:dyDescent="0.25">
      <c r="A813" t="s">
        <v>338</v>
      </c>
      <c r="B813" t="s">
        <v>2171</v>
      </c>
      <c r="C813" s="2">
        <v>428</v>
      </c>
      <c r="I813" s="2"/>
      <c r="J813" s="2"/>
      <c r="K813" s="2"/>
      <c r="P813" s="8"/>
      <c r="V813" s="8"/>
      <c r="W813" s="8"/>
    </row>
    <row r="814" spans="1:23" x14ac:dyDescent="0.25">
      <c r="A814" t="s">
        <v>339</v>
      </c>
      <c r="B814" t="s">
        <v>2172</v>
      </c>
      <c r="C814" s="2">
        <v>108</v>
      </c>
      <c r="I814" s="2"/>
      <c r="J814" s="2"/>
      <c r="K814" s="2"/>
      <c r="P814" s="8"/>
      <c r="V814" s="8"/>
      <c r="W814" s="8"/>
    </row>
    <row r="815" spans="1:23" x14ac:dyDescent="0.25">
      <c r="A815" t="s">
        <v>340</v>
      </c>
      <c r="B815" t="s">
        <v>2173</v>
      </c>
      <c r="C815" s="2">
        <v>233</v>
      </c>
      <c r="I815" s="2"/>
      <c r="J815" s="2"/>
      <c r="K815" s="2"/>
      <c r="P815" s="8"/>
      <c r="V815" s="8"/>
      <c r="W815" s="8"/>
    </row>
    <row r="816" spans="1:23" x14ac:dyDescent="0.25">
      <c r="A816" t="s">
        <v>341</v>
      </c>
      <c r="B816" t="s">
        <v>2174</v>
      </c>
      <c r="C816" s="2">
        <v>192</v>
      </c>
      <c r="I816" s="2"/>
      <c r="J816" s="2"/>
      <c r="K816" s="2"/>
      <c r="P816" s="8"/>
      <c r="V816" s="8"/>
      <c r="W816" s="8"/>
    </row>
    <row r="817" spans="1:23" x14ac:dyDescent="0.25">
      <c r="A817" t="s">
        <v>345</v>
      </c>
      <c r="B817" t="s">
        <v>2175</v>
      </c>
      <c r="C817" s="2">
        <v>130</v>
      </c>
      <c r="I817" s="2"/>
      <c r="J817" s="2"/>
      <c r="K817" s="2"/>
      <c r="P817" s="8"/>
      <c r="V817" s="8"/>
      <c r="W817" s="8"/>
    </row>
    <row r="818" spans="1:23" x14ac:dyDescent="0.25">
      <c r="A818" t="s">
        <v>348</v>
      </c>
      <c r="B818" t="s">
        <v>2176</v>
      </c>
      <c r="C818" s="2">
        <v>43</v>
      </c>
      <c r="D818" s="2" t="s">
        <v>34</v>
      </c>
      <c r="I818" s="2"/>
      <c r="J818" s="2"/>
      <c r="K818" s="2"/>
      <c r="P818" s="8"/>
      <c r="V818" s="8"/>
      <c r="W818" s="8"/>
    </row>
    <row r="819" spans="1:23" x14ac:dyDescent="0.25">
      <c r="A819" t="s">
        <v>350</v>
      </c>
      <c r="B819" t="s">
        <v>2177</v>
      </c>
      <c r="C819" s="2">
        <v>80</v>
      </c>
      <c r="I819" s="2"/>
      <c r="J819" s="2"/>
      <c r="K819" s="2"/>
      <c r="P819" s="8"/>
      <c r="V819" s="8"/>
      <c r="W819" s="8"/>
    </row>
    <row r="820" spans="1:23" x14ac:dyDescent="0.25">
      <c r="A820" t="s">
        <v>352</v>
      </c>
      <c r="B820" t="s">
        <v>2178</v>
      </c>
      <c r="C820" s="2">
        <v>254</v>
      </c>
      <c r="I820" s="2"/>
      <c r="J820" s="2"/>
      <c r="K820" s="2"/>
      <c r="P820" s="8"/>
      <c r="V820" s="8"/>
      <c r="W820" s="8"/>
    </row>
    <row r="821" spans="1:23" x14ac:dyDescent="0.25">
      <c r="A821" t="s">
        <v>353</v>
      </c>
      <c r="B821" t="s">
        <v>2179</v>
      </c>
      <c r="C821" s="2">
        <v>87</v>
      </c>
      <c r="I821" s="2"/>
      <c r="J821" s="2"/>
      <c r="K821" s="2"/>
      <c r="P821" s="8"/>
      <c r="V821" s="8"/>
      <c r="W821" s="8"/>
    </row>
    <row r="822" spans="1:23" x14ac:dyDescent="0.25">
      <c r="A822" t="s">
        <v>354</v>
      </c>
      <c r="B822" t="s">
        <v>2180</v>
      </c>
      <c r="C822" s="2">
        <v>89</v>
      </c>
      <c r="I822" s="2"/>
      <c r="J822" s="2"/>
      <c r="K822" s="2"/>
      <c r="P822" s="8"/>
      <c r="V822" s="8"/>
      <c r="W822" s="8"/>
    </row>
    <row r="823" spans="1:23" x14ac:dyDescent="0.25">
      <c r="A823" t="s">
        <v>355</v>
      </c>
      <c r="B823" t="s">
        <v>2181</v>
      </c>
      <c r="C823" s="2">
        <v>93</v>
      </c>
      <c r="I823" s="2"/>
      <c r="J823" s="2"/>
      <c r="K823" s="2"/>
      <c r="P823" s="8"/>
      <c r="V823" s="8"/>
      <c r="W823" s="8"/>
    </row>
    <row r="824" spans="1:23" x14ac:dyDescent="0.25">
      <c r="A824" t="s">
        <v>356</v>
      </c>
      <c r="B824" t="s">
        <v>2182</v>
      </c>
      <c r="C824" s="2">
        <v>133</v>
      </c>
      <c r="I824" s="2"/>
      <c r="J824" s="2"/>
      <c r="K824" s="2"/>
      <c r="P824" s="8"/>
      <c r="V824" s="8"/>
      <c r="W824" s="8"/>
    </row>
    <row r="825" spans="1:23" x14ac:dyDescent="0.25">
      <c r="A825" t="s">
        <v>359</v>
      </c>
      <c r="B825" t="s">
        <v>2183</v>
      </c>
      <c r="C825" s="2">
        <v>86</v>
      </c>
      <c r="I825" s="2"/>
      <c r="J825" s="2"/>
      <c r="K825" s="2"/>
      <c r="P825" s="8"/>
      <c r="V825" s="8"/>
      <c r="W825" s="8"/>
    </row>
    <row r="826" spans="1:23" x14ac:dyDescent="0.25">
      <c r="A826" t="s">
        <v>372</v>
      </c>
      <c r="B826" t="s">
        <v>2184</v>
      </c>
      <c r="C826" s="2">
        <v>115</v>
      </c>
      <c r="I826" s="2"/>
      <c r="J826" s="2"/>
      <c r="K826" s="2"/>
      <c r="P826" s="8"/>
      <c r="V826" s="8"/>
      <c r="W826" s="8"/>
    </row>
    <row r="827" spans="1:23" x14ac:dyDescent="0.25">
      <c r="A827" t="s">
        <v>373</v>
      </c>
      <c r="B827" t="s">
        <v>2185</v>
      </c>
      <c r="C827" s="2">
        <v>113</v>
      </c>
      <c r="I827" s="2"/>
      <c r="J827" s="2"/>
      <c r="K827" s="2"/>
      <c r="P827" s="8"/>
      <c r="V827" s="8"/>
      <c r="W827" s="8"/>
    </row>
    <row r="828" spans="1:23" x14ac:dyDescent="0.25">
      <c r="A828" t="s">
        <v>374</v>
      </c>
      <c r="B828" t="s">
        <v>2186</v>
      </c>
      <c r="C828" s="2">
        <v>131</v>
      </c>
      <c r="I828" s="2"/>
      <c r="J828" s="2"/>
      <c r="K828" s="2"/>
      <c r="P828" s="8"/>
      <c r="V828" s="8"/>
      <c r="W828" s="8"/>
    </row>
    <row r="829" spans="1:23" x14ac:dyDescent="0.25">
      <c r="A829" t="s">
        <v>381</v>
      </c>
      <c r="B829" t="s">
        <v>2187</v>
      </c>
      <c r="C829" s="2">
        <v>65</v>
      </c>
      <c r="I829" s="2"/>
      <c r="J829" s="2"/>
      <c r="K829" s="2"/>
      <c r="P829" s="8"/>
      <c r="V829" s="8"/>
      <c r="W829" s="8"/>
    </row>
    <row r="830" spans="1:23" x14ac:dyDescent="0.25">
      <c r="A830" t="s">
        <v>393</v>
      </c>
      <c r="B830" t="s">
        <v>2188</v>
      </c>
      <c r="C830" s="2">
        <v>113</v>
      </c>
      <c r="I830" s="2"/>
      <c r="J830" s="2"/>
      <c r="K830" s="2"/>
      <c r="P830" s="8"/>
      <c r="V830" s="8"/>
      <c r="W830" s="8"/>
    </row>
    <row r="831" spans="1:23" x14ac:dyDescent="0.25">
      <c r="A831" t="s">
        <v>394</v>
      </c>
      <c r="B831" t="s">
        <v>2189</v>
      </c>
      <c r="C831" s="2">
        <v>119</v>
      </c>
      <c r="I831" s="2"/>
      <c r="J831" s="2"/>
      <c r="K831" s="2"/>
      <c r="P831" s="8"/>
      <c r="V831" s="8"/>
      <c r="W831" s="8"/>
    </row>
    <row r="832" spans="1:23" x14ac:dyDescent="0.25">
      <c r="A832" t="s">
        <v>398</v>
      </c>
      <c r="B832" t="s">
        <v>2190</v>
      </c>
      <c r="C832" s="2">
        <v>62</v>
      </c>
      <c r="I832" s="2"/>
      <c r="J832" s="2"/>
      <c r="K832" s="2"/>
      <c r="P832" s="8"/>
      <c r="V832" s="8"/>
      <c r="W832" s="8"/>
    </row>
    <row r="833" spans="1:23" x14ac:dyDescent="0.25">
      <c r="A833" t="s">
        <v>399</v>
      </c>
      <c r="B833" t="s">
        <v>2191</v>
      </c>
      <c r="C833" s="2">
        <v>85</v>
      </c>
      <c r="I833" s="2"/>
      <c r="J833" s="2"/>
      <c r="K833" s="2"/>
      <c r="P833" s="8"/>
      <c r="V833" s="8"/>
      <c r="W833" s="8"/>
    </row>
    <row r="834" spans="1:23" x14ac:dyDescent="0.25">
      <c r="A834" t="s">
        <v>403</v>
      </c>
      <c r="B834" t="s">
        <v>2192</v>
      </c>
      <c r="C834" s="2">
        <v>80</v>
      </c>
      <c r="I834" s="2"/>
      <c r="J834" s="2"/>
      <c r="K834" s="2"/>
      <c r="P834" s="8"/>
      <c r="V834" s="8"/>
      <c r="W834" s="8"/>
    </row>
    <row r="835" spans="1:23" x14ac:dyDescent="0.25">
      <c r="A835" t="s">
        <v>413</v>
      </c>
      <c r="B835" t="s">
        <v>2193</v>
      </c>
      <c r="C835" s="2">
        <v>40</v>
      </c>
      <c r="I835" s="2"/>
      <c r="J835" s="2"/>
      <c r="K835" s="2"/>
      <c r="P835" s="8"/>
      <c r="V835" s="8"/>
      <c r="W835" s="8"/>
    </row>
    <row r="836" spans="1:23" x14ac:dyDescent="0.25">
      <c r="A836" t="s">
        <v>418</v>
      </c>
      <c r="B836" t="s">
        <v>2194</v>
      </c>
      <c r="C836" s="2">
        <v>203</v>
      </c>
      <c r="I836" s="2"/>
      <c r="J836" s="2"/>
      <c r="K836" s="2"/>
      <c r="P836" s="8"/>
      <c r="V836" s="8"/>
      <c r="W836" s="8"/>
    </row>
    <row r="837" spans="1:23" x14ac:dyDescent="0.25">
      <c r="A837" t="s">
        <v>420</v>
      </c>
      <c r="B837" t="s">
        <v>2195</v>
      </c>
      <c r="C837" s="2">
        <v>56</v>
      </c>
      <c r="I837" s="2"/>
      <c r="J837" s="2"/>
      <c r="K837" s="2"/>
      <c r="P837" s="8"/>
      <c r="V837" s="8"/>
      <c r="W837" s="8"/>
    </row>
    <row r="838" spans="1:23" x14ac:dyDescent="0.25">
      <c r="A838" t="s">
        <v>421</v>
      </c>
      <c r="B838" t="s">
        <v>2196</v>
      </c>
      <c r="C838" s="2">
        <v>107</v>
      </c>
      <c r="I838" s="2"/>
      <c r="J838" s="2"/>
      <c r="K838" s="2"/>
      <c r="P838" s="8"/>
      <c r="V838" s="8"/>
      <c r="W838" s="8"/>
    </row>
    <row r="839" spans="1:23" x14ac:dyDescent="0.25">
      <c r="A839" t="s">
        <v>433</v>
      </c>
      <c r="B839" t="s">
        <v>2197</v>
      </c>
      <c r="C839" s="2">
        <v>32</v>
      </c>
      <c r="I839" s="2"/>
      <c r="J839" s="2"/>
      <c r="K839" s="2"/>
      <c r="P839" s="8"/>
      <c r="V839" s="8"/>
      <c r="W839" s="8"/>
    </row>
    <row r="840" spans="1:23" x14ac:dyDescent="0.25">
      <c r="A840" t="s">
        <v>435</v>
      </c>
      <c r="B840" t="s">
        <v>2198</v>
      </c>
      <c r="C840" s="2">
        <v>96</v>
      </c>
      <c r="I840" s="2"/>
      <c r="J840" s="2"/>
      <c r="K840" s="2"/>
      <c r="P840" s="8"/>
      <c r="V840" s="8"/>
      <c r="W840" s="8"/>
    </row>
    <row r="841" spans="1:23" x14ac:dyDescent="0.25">
      <c r="A841" t="s">
        <v>439</v>
      </c>
      <c r="B841" t="s">
        <v>2199</v>
      </c>
      <c r="C841" s="2">
        <v>93</v>
      </c>
      <c r="I841" s="2"/>
      <c r="J841" s="2"/>
      <c r="K841" s="2"/>
      <c r="P841" s="8"/>
      <c r="V841" s="8"/>
      <c r="W841" s="8"/>
    </row>
    <row r="842" spans="1:23" x14ac:dyDescent="0.25">
      <c r="A842" t="s">
        <v>440</v>
      </c>
      <c r="B842" t="s">
        <v>2200</v>
      </c>
      <c r="C842" s="2">
        <v>125</v>
      </c>
      <c r="I842" s="2"/>
      <c r="J842" s="2"/>
      <c r="K842" s="2"/>
      <c r="P842" s="8"/>
      <c r="V842" s="8"/>
      <c r="W842" s="8"/>
    </row>
    <row r="843" spans="1:23" x14ac:dyDescent="0.25">
      <c r="A843" t="s">
        <v>441</v>
      </c>
      <c r="B843" t="s">
        <v>2201</v>
      </c>
      <c r="C843" s="2">
        <v>125</v>
      </c>
      <c r="I843" s="2"/>
      <c r="J843" s="2"/>
      <c r="K843" s="2"/>
      <c r="P843" s="8"/>
      <c r="V843" s="8"/>
      <c r="W843" s="8"/>
    </row>
    <row r="844" spans="1:23" x14ac:dyDescent="0.25">
      <c r="A844" t="s">
        <v>443</v>
      </c>
      <c r="B844" t="s">
        <v>2202</v>
      </c>
      <c r="C844" s="2">
        <v>61</v>
      </c>
      <c r="I844" s="2"/>
      <c r="J844" s="2"/>
      <c r="K844" s="2"/>
      <c r="P844" s="8"/>
      <c r="V844" s="8"/>
      <c r="W844" s="8"/>
    </row>
    <row r="845" spans="1:23" x14ac:dyDescent="0.25">
      <c r="A845" t="s">
        <v>444</v>
      </c>
      <c r="B845" t="s">
        <v>2203</v>
      </c>
      <c r="C845" s="2">
        <v>130</v>
      </c>
      <c r="I845" s="2"/>
      <c r="J845" s="2"/>
      <c r="K845" s="2"/>
      <c r="P845" s="8"/>
      <c r="V845" s="8"/>
      <c r="W845" s="8"/>
    </row>
    <row r="846" spans="1:23" x14ac:dyDescent="0.25">
      <c r="A846" t="s">
        <v>456</v>
      </c>
      <c r="B846" t="s">
        <v>2204</v>
      </c>
      <c r="C846" s="2">
        <v>75</v>
      </c>
      <c r="I846" s="2"/>
      <c r="J846" s="2"/>
      <c r="K846" s="2"/>
      <c r="P846" s="8"/>
      <c r="V846" s="8"/>
      <c r="W846" s="8"/>
    </row>
    <row r="847" spans="1:23" x14ac:dyDescent="0.25">
      <c r="A847" t="s">
        <v>458</v>
      </c>
      <c r="B847" t="s">
        <v>2205</v>
      </c>
      <c r="C847" s="2">
        <v>94</v>
      </c>
      <c r="I847" s="2"/>
      <c r="J847" s="2"/>
      <c r="K847" s="2"/>
      <c r="P847" s="8"/>
      <c r="V847" s="8"/>
      <c r="W847" s="8"/>
    </row>
    <row r="848" spans="1:23" x14ac:dyDescent="0.25">
      <c r="A848" t="s">
        <v>459</v>
      </c>
      <c r="B848" t="s">
        <v>2206</v>
      </c>
      <c r="C848" s="2">
        <v>31</v>
      </c>
      <c r="I848" s="2"/>
      <c r="J848" s="2"/>
      <c r="K848" s="2"/>
      <c r="P848" s="8"/>
      <c r="V848" s="8"/>
      <c r="W848" s="8"/>
    </row>
    <row r="849" spans="1:23" x14ac:dyDescent="0.25">
      <c r="A849" t="s">
        <v>460</v>
      </c>
      <c r="B849" t="s">
        <v>2207</v>
      </c>
      <c r="C849" s="2">
        <v>52</v>
      </c>
      <c r="I849" s="2"/>
      <c r="J849" s="2"/>
      <c r="K849" s="2"/>
      <c r="P849" s="8"/>
      <c r="V849" s="8"/>
      <c r="W849" s="8"/>
    </row>
    <row r="850" spans="1:23" x14ac:dyDescent="0.25">
      <c r="A850" t="s">
        <v>465</v>
      </c>
      <c r="B850" t="s">
        <v>2208</v>
      </c>
      <c r="C850" s="2">
        <v>268</v>
      </c>
      <c r="I850" s="2"/>
      <c r="J850" s="2"/>
      <c r="K850" s="2"/>
      <c r="P850" s="8"/>
      <c r="V850" s="8"/>
      <c r="W850" s="8"/>
    </row>
    <row r="851" spans="1:23" x14ac:dyDescent="0.25">
      <c r="A851" t="s">
        <v>466</v>
      </c>
      <c r="B851" t="s">
        <v>2209</v>
      </c>
      <c r="C851" s="2">
        <v>94</v>
      </c>
      <c r="I851" s="2"/>
      <c r="J851" s="2"/>
      <c r="K851" s="2"/>
      <c r="P851" s="8"/>
      <c r="V851" s="8"/>
      <c r="W851" s="8"/>
    </row>
    <row r="852" spans="1:23" x14ac:dyDescent="0.25">
      <c r="A852" t="s">
        <v>477</v>
      </c>
      <c r="B852" t="s">
        <v>2210</v>
      </c>
      <c r="C852" s="2">
        <v>109</v>
      </c>
      <c r="I852" s="2"/>
      <c r="J852" s="2"/>
      <c r="K852" s="2"/>
      <c r="P852" s="8"/>
      <c r="V852" s="8"/>
      <c r="W852" s="8"/>
    </row>
    <row r="853" spans="1:23" x14ac:dyDescent="0.25">
      <c r="A853" t="s">
        <v>481</v>
      </c>
      <c r="B853" t="s">
        <v>2211</v>
      </c>
      <c r="C853" s="2">
        <v>113</v>
      </c>
      <c r="I853" s="2"/>
      <c r="J853" s="2"/>
      <c r="K853" s="2"/>
      <c r="P853" s="8"/>
      <c r="V853" s="8"/>
      <c r="W853" s="8"/>
    </row>
    <row r="854" spans="1:23" x14ac:dyDescent="0.25">
      <c r="A854" t="s">
        <v>483</v>
      </c>
      <c r="B854" t="s">
        <v>2212</v>
      </c>
      <c r="C854" s="2">
        <v>233</v>
      </c>
      <c r="I854" s="2"/>
      <c r="J854" s="2"/>
      <c r="K854" s="2"/>
      <c r="P854" s="8"/>
      <c r="V854" s="8"/>
      <c r="W854" s="8"/>
    </row>
    <row r="855" spans="1:23" x14ac:dyDescent="0.25">
      <c r="A855" t="s">
        <v>484</v>
      </c>
      <c r="B855" t="s">
        <v>2213</v>
      </c>
      <c r="C855" s="2">
        <v>56</v>
      </c>
      <c r="I855" s="2"/>
      <c r="J855" s="2"/>
      <c r="K855" s="2"/>
      <c r="P855" s="8"/>
      <c r="V855" s="8"/>
      <c r="W855" s="8"/>
    </row>
    <row r="856" spans="1:23" x14ac:dyDescent="0.25">
      <c r="A856" t="s">
        <v>485</v>
      </c>
      <c r="B856" t="s">
        <v>2214</v>
      </c>
      <c r="C856" s="2">
        <v>75</v>
      </c>
      <c r="I856" s="2"/>
      <c r="J856" s="2"/>
      <c r="K856" s="2"/>
      <c r="P856" s="8"/>
      <c r="V856" s="8"/>
      <c r="W856" s="8"/>
    </row>
    <row r="857" spans="1:23" x14ac:dyDescent="0.25">
      <c r="A857" t="s">
        <v>489</v>
      </c>
      <c r="B857" t="s">
        <v>2215</v>
      </c>
      <c r="C857" s="2">
        <v>170</v>
      </c>
      <c r="I857" s="2"/>
      <c r="J857" s="2"/>
      <c r="K857" s="2"/>
      <c r="P857" s="8"/>
      <c r="V857" s="8"/>
      <c r="W857" s="8"/>
    </row>
    <row r="858" spans="1:23" x14ac:dyDescent="0.25">
      <c r="A858" t="s">
        <v>490</v>
      </c>
      <c r="B858" t="s">
        <v>2216</v>
      </c>
      <c r="C858" s="2">
        <v>118</v>
      </c>
      <c r="I858" s="2"/>
      <c r="J858" s="2"/>
      <c r="K858" s="2"/>
      <c r="P858" s="8"/>
      <c r="V858" s="8"/>
      <c r="W858" s="8"/>
    </row>
    <row r="859" spans="1:23" x14ac:dyDescent="0.25">
      <c r="A859" t="s">
        <v>497</v>
      </c>
      <c r="B859" t="s">
        <v>2217</v>
      </c>
      <c r="C859" s="2">
        <v>146</v>
      </c>
      <c r="I859" s="2"/>
      <c r="J859" s="2"/>
      <c r="K859" s="2"/>
      <c r="P859" s="8"/>
      <c r="V859" s="8"/>
      <c r="W859" s="8"/>
    </row>
    <row r="860" spans="1:23" x14ac:dyDescent="0.25">
      <c r="A860" t="s">
        <v>499</v>
      </c>
      <c r="B860" t="s">
        <v>2218</v>
      </c>
      <c r="C860" s="2">
        <v>125</v>
      </c>
      <c r="I860" s="2"/>
      <c r="J860" s="2"/>
      <c r="K860" s="2"/>
      <c r="P860" s="8"/>
      <c r="V860" s="8"/>
      <c r="W860" s="8"/>
    </row>
    <row r="861" spans="1:23" x14ac:dyDescent="0.25">
      <c r="A861" t="s">
        <v>500</v>
      </c>
      <c r="B861" t="s">
        <v>2219</v>
      </c>
      <c r="C861" s="2">
        <v>146</v>
      </c>
      <c r="I861" s="2"/>
      <c r="J861" s="2"/>
      <c r="K861" s="2"/>
      <c r="P861" s="8"/>
      <c r="V861" s="8"/>
      <c r="W861" s="8"/>
    </row>
    <row r="862" spans="1:23" x14ac:dyDescent="0.25">
      <c r="A862" t="s">
        <v>501</v>
      </c>
      <c r="B862" t="s">
        <v>2220</v>
      </c>
      <c r="C862" s="2">
        <v>136</v>
      </c>
      <c r="I862" s="2"/>
      <c r="J862" s="2"/>
      <c r="K862" s="2"/>
      <c r="P862" s="8"/>
      <c r="V862" s="8"/>
      <c r="W862" s="8"/>
    </row>
    <row r="863" spans="1:23" x14ac:dyDescent="0.25">
      <c r="A863" t="s">
        <v>502</v>
      </c>
      <c r="B863" t="s">
        <v>2221</v>
      </c>
      <c r="C863" s="2">
        <v>62</v>
      </c>
      <c r="I863" s="2"/>
      <c r="J863" s="2"/>
      <c r="K863" s="2"/>
      <c r="P863" s="8"/>
      <c r="V863" s="8"/>
      <c r="W863" s="8"/>
    </row>
    <row r="864" spans="1:23" x14ac:dyDescent="0.25">
      <c r="A864" t="s">
        <v>503</v>
      </c>
      <c r="B864" t="s">
        <v>2222</v>
      </c>
      <c r="C864" s="2">
        <v>90</v>
      </c>
      <c r="I864" s="2"/>
      <c r="J864" s="2"/>
      <c r="K864" s="2"/>
      <c r="P864" s="8"/>
      <c r="V864" s="8"/>
      <c r="W864" s="8"/>
    </row>
    <row r="865" spans="1:23" x14ac:dyDescent="0.25">
      <c r="A865" t="s">
        <v>504</v>
      </c>
      <c r="B865" t="s">
        <v>2223</v>
      </c>
      <c r="C865" s="2">
        <v>38</v>
      </c>
      <c r="I865" s="2"/>
      <c r="J865" s="2"/>
      <c r="K865" s="2"/>
      <c r="P865" s="8"/>
      <c r="V865" s="8"/>
      <c r="W865" s="8"/>
    </row>
    <row r="866" spans="1:23" x14ac:dyDescent="0.25">
      <c r="A866" t="s">
        <v>507</v>
      </c>
      <c r="B866" t="s">
        <v>2224</v>
      </c>
      <c r="C866" s="2">
        <v>123</v>
      </c>
      <c r="I866" s="2"/>
      <c r="J866" s="2"/>
      <c r="K866" s="2"/>
      <c r="P866" s="8"/>
      <c r="V866" s="8"/>
      <c r="W866" s="8"/>
    </row>
    <row r="867" spans="1:23" x14ac:dyDescent="0.25">
      <c r="A867" t="s">
        <v>509</v>
      </c>
      <c r="B867" t="s">
        <v>2225</v>
      </c>
      <c r="C867" s="2">
        <v>94</v>
      </c>
      <c r="I867" s="2"/>
      <c r="J867" s="2"/>
      <c r="K867" s="2"/>
      <c r="P867" s="8"/>
      <c r="V867" s="8"/>
      <c r="W867" s="8"/>
    </row>
    <row r="868" spans="1:23" x14ac:dyDescent="0.25">
      <c r="A868" t="s">
        <v>511</v>
      </c>
      <c r="B868" t="s">
        <v>2226</v>
      </c>
      <c r="C868" s="2">
        <v>43</v>
      </c>
      <c r="I868" s="2"/>
      <c r="J868" s="2"/>
      <c r="K868" s="2"/>
      <c r="P868" s="8"/>
      <c r="V868" s="8"/>
      <c r="W868" s="8"/>
    </row>
    <row r="869" spans="1:23" x14ac:dyDescent="0.25">
      <c r="A869" t="s">
        <v>512</v>
      </c>
      <c r="B869" t="s">
        <v>2227</v>
      </c>
      <c r="C869" s="2">
        <v>63</v>
      </c>
      <c r="I869" s="2"/>
      <c r="J869" s="2"/>
      <c r="K869" s="2"/>
      <c r="P869" s="8"/>
      <c r="V869" s="8"/>
      <c r="W869" s="8"/>
    </row>
    <row r="870" spans="1:23" x14ac:dyDescent="0.25">
      <c r="A870" t="s">
        <v>515</v>
      </c>
      <c r="B870" t="s">
        <v>2228</v>
      </c>
      <c r="C870" s="2">
        <v>88</v>
      </c>
      <c r="I870" s="2"/>
      <c r="J870" s="2"/>
      <c r="K870" s="2"/>
      <c r="P870" s="8"/>
      <c r="V870" s="8"/>
      <c r="W870" s="8"/>
    </row>
    <row r="871" spans="1:23" x14ac:dyDescent="0.25">
      <c r="A871" t="s">
        <v>516</v>
      </c>
      <c r="B871" t="s">
        <v>2229</v>
      </c>
      <c r="C871" s="2">
        <v>66</v>
      </c>
      <c r="I871" s="2"/>
      <c r="J871" s="2"/>
      <c r="K871" s="2"/>
      <c r="P871" s="8"/>
      <c r="V871" s="8"/>
      <c r="W871" s="8"/>
    </row>
    <row r="872" spans="1:23" x14ac:dyDescent="0.25">
      <c r="A872" t="s">
        <v>518</v>
      </c>
      <c r="B872" t="s">
        <v>2230</v>
      </c>
      <c r="C872" s="2">
        <v>89</v>
      </c>
      <c r="I872" s="2"/>
      <c r="J872" s="2"/>
      <c r="K872" s="2"/>
      <c r="P872" s="8"/>
      <c r="V872" s="8"/>
      <c r="W872" s="8"/>
    </row>
    <row r="873" spans="1:23" x14ac:dyDescent="0.25">
      <c r="A873" t="s">
        <v>519</v>
      </c>
      <c r="B873" t="s">
        <v>2231</v>
      </c>
      <c r="C873" s="2">
        <v>265</v>
      </c>
      <c r="I873" s="2"/>
      <c r="J873" s="2"/>
      <c r="K873" s="2"/>
      <c r="P873" s="8"/>
      <c r="V873" s="8"/>
      <c r="W873" s="8"/>
    </row>
    <row r="874" spans="1:23" x14ac:dyDescent="0.25">
      <c r="A874" t="s">
        <v>520</v>
      </c>
      <c r="B874" t="s">
        <v>2232</v>
      </c>
      <c r="C874" s="2">
        <v>104</v>
      </c>
      <c r="I874" s="2"/>
      <c r="J874" s="2"/>
      <c r="K874" s="2"/>
      <c r="P874" s="8"/>
      <c r="V874" s="8"/>
      <c r="W874" s="8"/>
    </row>
    <row r="875" spans="1:23" x14ac:dyDescent="0.25">
      <c r="A875" t="s">
        <v>521</v>
      </c>
      <c r="B875" t="s">
        <v>2233</v>
      </c>
      <c r="C875" s="2">
        <v>173</v>
      </c>
      <c r="I875" s="2"/>
      <c r="J875" s="2"/>
      <c r="K875" s="2"/>
      <c r="P875" s="8"/>
      <c r="V875" s="8"/>
      <c r="W875" s="8"/>
    </row>
    <row r="876" spans="1:23" x14ac:dyDescent="0.25">
      <c r="A876" t="s">
        <v>522</v>
      </c>
      <c r="B876" t="s">
        <v>2234</v>
      </c>
      <c r="C876" s="2">
        <v>55</v>
      </c>
      <c r="I876" s="2"/>
      <c r="J876" s="2"/>
      <c r="K876" s="2"/>
      <c r="P876" s="8"/>
      <c r="V876" s="8"/>
      <c r="W876" s="8"/>
    </row>
    <row r="877" spans="1:23" x14ac:dyDescent="0.25">
      <c r="A877" t="s">
        <v>523</v>
      </c>
      <c r="B877" t="s">
        <v>2235</v>
      </c>
      <c r="C877" s="2">
        <v>42</v>
      </c>
      <c r="I877" s="2"/>
      <c r="J877" s="2"/>
      <c r="K877" s="2"/>
      <c r="P877" s="8"/>
      <c r="V877" s="8"/>
      <c r="W877" s="8"/>
    </row>
    <row r="878" spans="1:23" x14ac:dyDescent="0.25">
      <c r="A878" t="s">
        <v>526</v>
      </c>
      <c r="B878" t="s">
        <v>2236</v>
      </c>
      <c r="C878" s="2">
        <v>75</v>
      </c>
      <c r="I878" s="2"/>
      <c r="J878" s="2"/>
      <c r="K878" s="2"/>
      <c r="P878" s="8"/>
      <c r="V878" s="8"/>
      <c r="W878" s="8"/>
    </row>
    <row r="879" spans="1:23" x14ac:dyDescent="0.25">
      <c r="A879" t="s">
        <v>528</v>
      </c>
      <c r="B879" t="s">
        <v>2237</v>
      </c>
      <c r="C879" s="2">
        <v>86</v>
      </c>
      <c r="I879" s="2"/>
      <c r="J879" s="2"/>
      <c r="K879" s="2"/>
      <c r="P879" s="8"/>
      <c r="V879" s="8"/>
      <c r="W879" s="8"/>
    </row>
    <row r="880" spans="1:23" x14ac:dyDescent="0.25">
      <c r="A880" t="s">
        <v>532</v>
      </c>
      <c r="B880" t="s">
        <v>2238</v>
      </c>
      <c r="C880" s="2">
        <v>58</v>
      </c>
      <c r="I880" s="2"/>
      <c r="J880" s="2"/>
      <c r="K880" s="2"/>
      <c r="P880" s="8"/>
      <c r="V880" s="8"/>
      <c r="W880" s="8"/>
    </row>
    <row r="881" spans="1:23" x14ac:dyDescent="0.25">
      <c r="A881" t="s">
        <v>535</v>
      </c>
      <c r="B881" t="s">
        <v>2239</v>
      </c>
      <c r="C881" s="2">
        <v>44</v>
      </c>
      <c r="I881" s="2"/>
      <c r="J881" s="2"/>
      <c r="K881" s="2"/>
      <c r="P881" s="8"/>
      <c r="V881" s="8"/>
      <c r="W881" s="8"/>
    </row>
    <row r="882" spans="1:23" x14ac:dyDescent="0.25">
      <c r="A882" t="s">
        <v>538</v>
      </c>
      <c r="B882" t="s">
        <v>2240</v>
      </c>
      <c r="C882" s="2">
        <v>244</v>
      </c>
      <c r="I882" s="2"/>
      <c r="J882" s="2"/>
      <c r="K882" s="2"/>
      <c r="P882" s="8"/>
      <c r="V882" s="8"/>
      <c r="W882" s="8"/>
    </row>
    <row r="883" spans="1:23" x14ac:dyDescent="0.25">
      <c r="A883" t="s">
        <v>541</v>
      </c>
      <c r="B883" t="s">
        <v>2241</v>
      </c>
      <c r="C883" s="2">
        <v>163</v>
      </c>
      <c r="I883" s="2"/>
      <c r="J883" s="2"/>
      <c r="K883" s="2"/>
      <c r="P883" s="8"/>
      <c r="V883" s="8"/>
      <c r="W883" s="8"/>
    </row>
    <row r="884" spans="1:23" x14ac:dyDescent="0.25">
      <c r="A884" t="s">
        <v>542</v>
      </c>
      <c r="B884" t="s">
        <v>2242</v>
      </c>
      <c r="C884" s="2">
        <v>88</v>
      </c>
      <c r="I884" s="2"/>
      <c r="J884" s="2"/>
      <c r="K884" s="2"/>
      <c r="P884" s="8"/>
      <c r="V884" s="8"/>
      <c r="W884" s="8"/>
    </row>
    <row r="885" spans="1:23" x14ac:dyDescent="0.25">
      <c r="A885" t="s">
        <v>543</v>
      </c>
      <c r="B885" t="s">
        <v>2243</v>
      </c>
      <c r="C885" s="2">
        <v>74</v>
      </c>
      <c r="I885" s="2"/>
      <c r="J885" s="2"/>
      <c r="K885" s="2"/>
      <c r="P885" s="8"/>
      <c r="V885" s="8"/>
      <c r="W885" s="8"/>
    </row>
    <row r="886" spans="1:23" x14ac:dyDescent="0.25">
      <c r="A886" t="s">
        <v>547</v>
      </c>
      <c r="B886" t="s">
        <v>2244</v>
      </c>
      <c r="C886" s="2">
        <v>60</v>
      </c>
      <c r="I886" s="2"/>
      <c r="J886" s="2"/>
      <c r="K886" s="2"/>
      <c r="P886" s="8"/>
      <c r="V886" s="8"/>
      <c r="W886" s="8"/>
    </row>
    <row r="887" spans="1:23" x14ac:dyDescent="0.25">
      <c r="A887" t="s">
        <v>554</v>
      </c>
      <c r="B887" t="s">
        <v>2245</v>
      </c>
      <c r="C887" s="2">
        <v>102</v>
      </c>
      <c r="I887" s="2"/>
      <c r="J887" s="2"/>
      <c r="K887" s="2"/>
      <c r="P887" s="8"/>
      <c r="V887" s="8"/>
      <c r="W887" s="8"/>
    </row>
    <row r="888" spans="1:23" x14ac:dyDescent="0.25">
      <c r="A888" t="s">
        <v>558</v>
      </c>
      <c r="B888" t="s">
        <v>2246</v>
      </c>
      <c r="C888" s="2">
        <v>56</v>
      </c>
      <c r="I888" s="2"/>
      <c r="J888" s="2"/>
      <c r="K888" s="2"/>
      <c r="P888" s="8"/>
      <c r="V888" s="8"/>
      <c r="W888" s="8"/>
    </row>
    <row r="889" spans="1:23" x14ac:dyDescent="0.25">
      <c r="A889" t="s">
        <v>562</v>
      </c>
      <c r="B889" t="s">
        <v>2247</v>
      </c>
      <c r="C889" s="2">
        <v>117</v>
      </c>
      <c r="I889" s="2"/>
      <c r="J889" s="2"/>
      <c r="K889" s="2"/>
      <c r="P889" s="8"/>
      <c r="V889" s="8"/>
      <c r="W889" s="8"/>
    </row>
    <row r="890" spans="1:23" x14ac:dyDescent="0.25">
      <c r="A890" t="s">
        <v>563</v>
      </c>
      <c r="B890" t="s">
        <v>2248</v>
      </c>
      <c r="C890" s="2">
        <v>41</v>
      </c>
      <c r="I890" s="2"/>
      <c r="J890" s="2"/>
      <c r="K890" s="2"/>
      <c r="P890" s="8"/>
      <c r="V890" s="8"/>
      <c r="W890" s="8"/>
    </row>
    <row r="891" spans="1:23" x14ac:dyDescent="0.25">
      <c r="A891" t="s">
        <v>565</v>
      </c>
      <c r="B891" t="s">
        <v>2249</v>
      </c>
      <c r="C891" s="2">
        <v>63</v>
      </c>
      <c r="I891" s="2"/>
      <c r="J891" s="2"/>
      <c r="K891" s="2"/>
      <c r="P891" s="8"/>
      <c r="V891" s="8"/>
      <c r="W891" s="8"/>
    </row>
    <row r="892" spans="1:23" x14ac:dyDescent="0.25">
      <c r="A892" t="s">
        <v>571</v>
      </c>
      <c r="B892" t="s">
        <v>2250</v>
      </c>
      <c r="C892" s="2">
        <v>87</v>
      </c>
      <c r="I892" s="2"/>
      <c r="J892" s="2"/>
      <c r="K892" s="2"/>
      <c r="P892" s="8"/>
      <c r="V892" s="8"/>
      <c r="W892" s="8"/>
    </row>
    <row r="893" spans="1:23" x14ac:dyDescent="0.25">
      <c r="A893" t="s">
        <v>572</v>
      </c>
      <c r="B893" t="s">
        <v>2251</v>
      </c>
      <c r="C893" s="2">
        <v>80</v>
      </c>
      <c r="I893" s="2"/>
      <c r="J893" s="2"/>
      <c r="K893" s="2"/>
      <c r="P893" s="8"/>
      <c r="V893" s="8"/>
      <c r="W893" s="8"/>
    </row>
    <row r="894" spans="1:23" x14ac:dyDescent="0.25">
      <c r="A894" t="s">
        <v>576</v>
      </c>
      <c r="B894" t="s">
        <v>2252</v>
      </c>
      <c r="C894" s="2">
        <v>56</v>
      </c>
      <c r="I894" s="2"/>
      <c r="J894" s="2"/>
      <c r="K894" s="2"/>
      <c r="P894" s="8"/>
      <c r="V894" s="8"/>
      <c r="W894" s="8"/>
    </row>
    <row r="895" spans="1:23" x14ac:dyDescent="0.25">
      <c r="A895" t="s">
        <v>582</v>
      </c>
      <c r="B895" t="s">
        <v>2253</v>
      </c>
      <c r="C895" s="2">
        <v>56</v>
      </c>
      <c r="I895" s="2"/>
      <c r="J895" s="2"/>
      <c r="K895" s="2"/>
      <c r="P895" s="8"/>
      <c r="V895" s="8"/>
      <c r="W895" s="8"/>
    </row>
    <row r="896" spans="1:23" x14ac:dyDescent="0.25">
      <c r="A896" t="s">
        <v>585</v>
      </c>
      <c r="B896" t="s">
        <v>2254</v>
      </c>
      <c r="C896" s="2">
        <v>32</v>
      </c>
      <c r="I896" s="2"/>
      <c r="J896" s="2"/>
      <c r="K896" s="2"/>
      <c r="P896" s="8"/>
      <c r="V896" s="8"/>
      <c r="W896" s="8"/>
    </row>
    <row r="897" spans="1:23" x14ac:dyDescent="0.25">
      <c r="A897" t="s">
        <v>587</v>
      </c>
      <c r="B897" t="s">
        <v>2255</v>
      </c>
      <c r="C897" s="2">
        <v>73</v>
      </c>
      <c r="I897" s="2"/>
      <c r="J897" s="2"/>
      <c r="K897" s="2"/>
      <c r="P897" s="8"/>
      <c r="V897" s="8"/>
      <c r="W897" s="8"/>
    </row>
    <row r="898" spans="1:23" x14ac:dyDescent="0.25">
      <c r="A898" t="s">
        <v>591</v>
      </c>
      <c r="B898" t="s">
        <v>2256</v>
      </c>
      <c r="C898" s="2">
        <v>78</v>
      </c>
      <c r="I898" s="2"/>
      <c r="J898" s="2"/>
      <c r="K898" s="2"/>
      <c r="P898" s="8"/>
      <c r="V898" s="8"/>
      <c r="W898" s="8"/>
    </row>
    <row r="899" spans="1:23" x14ac:dyDescent="0.25">
      <c r="A899" t="s">
        <v>592</v>
      </c>
      <c r="B899" t="s">
        <v>2257</v>
      </c>
      <c r="C899" s="2">
        <v>109</v>
      </c>
      <c r="I899" s="2"/>
      <c r="J899" s="2"/>
      <c r="K899" s="2"/>
      <c r="P899" s="8"/>
      <c r="V899" s="8"/>
      <c r="W899" s="8"/>
    </row>
    <row r="900" spans="1:23" x14ac:dyDescent="0.25">
      <c r="A900" t="s">
        <v>593</v>
      </c>
      <c r="B900" t="s">
        <v>2258</v>
      </c>
      <c r="C900" s="2">
        <v>76</v>
      </c>
      <c r="I900" s="2"/>
      <c r="J900" s="2"/>
      <c r="K900" s="2"/>
      <c r="P900" s="8"/>
      <c r="V900" s="8"/>
      <c r="W900" s="8"/>
    </row>
    <row r="901" spans="1:23" x14ac:dyDescent="0.25">
      <c r="A901" t="s">
        <v>595</v>
      </c>
      <c r="B901" t="s">
        <v>2259</v>
      </c>
      <c r="C901" s="2">
        <v>68</v>
      </c>
      <c r="I901" s="2"/>
      <c r="J901" s="2"/>
      <c r="K901" s="2"/>
      <c r="P901" s="8"/>
      <c r="V901" s="8"/>
      <c r="W901" s="8"/>
    </row>
    <row r="902" spans="1:23" x14ac:dyDescent="0.25">
      <c r="A902" t="s">
        <v>596</v>
      </c>
      <c r="B902" t="s">
        <v>2260</v>
      </c>
      <c r="C902" s="2">
        <v>46</v>
      </c>
      <c r="I902" s="2"/>
      <c r="J902" s="2"/>
      <c r="K902" s="2"/>
      <c r="P902" s="8"/>
      <c r="V902" s="8"/>
      <c r="W902" s="8"/>
    </row>
    <row r="903" spans="1:23" x14ac:dyDescent="0.25">
      <c r="A903" t="s">
        <v>600</v>
      </c>
      <c r="B903" t="s">
        <v>2261</v>
      </c>
      <c r="C903" s="2">
        <v>63</v>
      </c>
      <c r="I903" s="2"/>
      <c r="J903" s="2"/>
      <c r="K903" s="2"/>
      <c r="P903" s="8"/>
      <c r="V903" s="8"/>
      <c r="W903" s="8"/>
    </row>
    <row r="904" spans="1:23" x14ac:dyDescent="0.25">
      <c r="A904" t="s">
        <v>601</v>
      </c>
      <c r="B904" t="s">
        <v>2262</v>
      </c>
      <c r="C904" s="2">
        <v>104</v>
      </c>
      <c r="I904" s="2"/>
      <c r="J904" s="2"/>
      <c r="K904" s="2"/>
      <c r="P904" s="8"/>
      <c r="V904" s="8"/>
      <c r="W904" s="8"/>
    </row>
    <row r="905" spans="1:23" x14ac:dyDescent="0.25">
      <c r="A905" t="s">
        <v>604</v>
      </c>
      <c r="B905" t="s">
        <v>2263</v>
      </c>
      <c r="C905" s="2">
        <v>84</v>
      </c>
      <c r="I905" s="2"/>
      <c r="J905" s="2"/>
      <c r="K905" s="2"/>
      <c r="P905" s="8"/>
      <c r="V905" s="8"/>
      <c r="W905" s="8"/>
    </row>
    <row r="906" spans="1:23" x14ac:dyDescent="0.25">
      <c r="A906" t="s">
        <v>610</v>
      </c>
      <c r="B906" t="s">
        <v>2264</v>
      </c>
      <c r="C906" s="2">
        <v>62</v>
      </c>
      <c r="I906" s="2"/>
      <c r="J906" s="2"/>
      <c r="K906" s="2"/>
      <c r="P906" s="8"/>
      <c r="V906" s="8"/>
      <c r="W906" s="8"/>
    </row>
    <row r="907" spans="1:23" x14ac:dyDescent="0.25">
      <c r="A907" t="s">
        <v>612</v>
      </c>
      <c r="B907" t="s">
        <v>2265</v>
      </c>
      <c r="C907" s="2">
        <v>53</v>
      </c>
      <c r="I907" s="2"/>
      <c r="J907" s="2"/>
      <c r="K907" s="2"/>
      <c r="P907" s="8"/>
      <c r="V907" s="8"/>
      <c r="W907" s="8"/>
    </row>
    <row r="908" spans="1:23" x14ac:dyDescent="0.25">
      <c r="A908" t="s">
        <v>615</v>
      </c>
      <c r="B908" t="s">
        <v>2266</v>
      </c>
      <c r="C908" s="2">
        <v>84</v>
      </c>
      <c r="I908" s="2"/>
      <c r="J908" s="2"/>
      <c r="K908" s="2"/>
      <c r="P908" s="8"/>
      <c r="V908" s="8"/>
      <c r="W908" s="8"/>
    </row>
    <row r="909" spans="1:23" x14ac:dyDescent="0.25">
      <c r="A909" t="s">
        <v>616</v>
      </c>
      <c r="B909" t="s">
        <v>2267</v>
      </c>
      <c r="C909" s="2">
        <v>69</v>
      </c>
      <c r="I909" s="2"/>
      <c r="J909" s="2"/>
      <c r="K909" s="2"/>
      <c r="P909" s="8"/>
      <c r="V909" s="8"/>
      <c r="W909" s="8"/>
    </row>
    <row r="910" spans="1:23" x14ac:dyDescent="0.25">
      <c r="A910" t="s">
        <v>620</v>
      </c>
      <c r="B910" t="s">
        <v>2268</v>
      </c>
      <c r="C910" s="2">
        <v>66</v>
      </c>
      <c r="I910" s="2"/>
      <c r="J910" s="2"/>
      <c r="K910" s="2"/>
      <c r="P910" s="8"/>
      <c r="V910" s="8"/>
      <c r="W910" s="8"/>
    </row>
    <row r="911" spans="1:23" x14ac:dyDescent="0.25">
      <c r="A911" t="s">
        <v>628</v>
      </c>
      <c r="B911" t="s">
        <v>2269</v>
      </c>
      <c r="C911" s="2">
        <v>95</v>
      </c>
      <c r="I911" s="2"/>
      <c r="J911" s="2"/>
      <c r="K911" s="2"/>
      <c r="P911" s="8"/>
      <c r="V911" s="8"/>
      <c r="W911" s="8"/>
    </row>
    <row r="912" spans="1:23" x14ac:dyDescent="0.25">
      <c r="A912" t="s">
        <v>630</v>
      </c>
      <c r="B912" t="s">
        <v>2270</v>
      </c>
      <c r="C912" s="2">
        <v>42</v>
      </c>
      <c r="D912" s="2" t="s">
        <v>34</v>
      </c>
      <c r="I912" s="2"/>
      <c r="J912" s="2"/>
      <c r="K912" s="2"/>
      <c r="P912" s="8"/>
      <c r="V912" s="8"/>
      <c r="W912" s="8"/>
    </row>
    <row r="913" spans="1:23" x14ac:dyDescent="0.25">
      <c r="A913" t="s">
        <v>634</v>
      </c>
      <c r="B913" t="s">
        <v>2271</v>
      </c>
      <c r="C913" s="2">
        <v>101</v>
      </c>
      <c r="I913" s="2"/>
      <c r="J913" s="2"/>
      <c r="K913" s="2"/>
      <c r="P913" s="8"/>
      <c r="V913" s="8"/>
      <c r="W913" s="8"/>
    </row>
    <row r="914" spans="1:23" x14ac:dyDescent="0.25">
      <c r="A914" t="s">
        <v>637</v>
      </c>
      <c r="B914" t="s">
        <v>2272</v>
      </c>
      <c r="C914" s="2">
        <v>133</v>
      </c>
      <c r="I914" s="2"/>
      <c r="J914" s="2"/>
      <c r="K914" s="2"/>
      <c r="P914" s="8"/>
      <c r="V914" s="8"/>
      <c r="W914" s="8"/>
    </row>
    <row r="915" spans="1:23" x14ac:dyDescent="0.25">
      <c r="A915" t="s">
        <v>638</v>
      </c>
      <c r="B915" t="s">
        <v>2273</v>
      </c>
      <c r="C915" s="2">
        <v>62</v>
      </c>
      <c r="I915" s="2"/>
      <c r="J915" s="2"/>
      <c r="K915" s="2"/>
      <c r="P915" s="8"/>
      <c r="V915" s="8"/>
      <c r="W915" s="8"/>
    </row>
    <row r="916" spans="1:23" x14ac:dyDescent="0.25">
      <c r="A916" t="s">
        <v>639</v>
      </c>
      <c r="B916" t="s">
        <v>2274</v>
      </c>
      <c r="C916" s="2">
        <v>64</v>
      </c>
      <c r="I916" s="2"/>
      <c r="J916" s="2"/>
      <c r="K916" s="2"/>
      <c r="P916" s="8"/>
      <c r="V916" s="8"/>
      <c r="W916" s="8"/>
    </row>
    <row r="917" spans="1:23" x14ac:dyDescent="0.25">
      <c r="A917" t="s">
        <v>645</v>
      </c>
      <c r="B917" t="s">
        <v>2275</v>
      </c>
      <c r="C917" s="2">
        <v>45</v>
      </c>
      <c r="I917" s="2"/>
      <c r="J917" s="2"/>
      <c r="K917" s="2"/>
      <c r="P917" s="8"/>
      <c r="V917" s="8"/>
      <c r="W917" s="8"/>
    </row>
    <row r="918" spans="1:23" x14ac:dyDescent="0.25">
      <c r="A918" t="s">
        <v>647</v>
      </c>
      <c r="B918" t="s">
        <v>2276</v>
      </c>
      <c r="C918" s="2">
        <v>123</v>
      </c>
      <c r="I918" s="2"/>
      <c r="J918" s="2"/>
      <c r="K918" s="2"/>
      <c r="P918" s="8"/>
      <c r="V918" s="8"/>
      <c r="W918" s="8"/>
    </row>
    <row r="919" spans="1:23" x14ac:dyDescent="0.25">
      <c r="A919" t="s">
        <v>653</v>
      </c>
      <c r="B919" t="s">
        <v>2277</v>
      </c>
      <c r="C919" s="2">
        <v>130</v>
      </c>
      <c r="I919" s="2"/>
      <c r="J919" s="2"/>
      <c r="K919" s="2"/>
      <c r="P919" s="8"/>
      <c r="V919" s="8"/>
      <c r="W919" s="8"/>
    </row>
    <row r="920" spans="1:23" x14ac:dyDescent="0.25">
      <c r="A920" t="s">
        <v>655</v>
      </c>
      <c r="B920" t="s">
        <v>2278</v>
      </c>
      <c r="C920" s="2">
        <v>54</v>
      </c>
      <c r="I920" s="2"/>
      <c r="J920" s="2"/>
      <c r="K920" s="2"/>
      <c r="P920" s="8"/>
      <c r="V920" s="8"/>
      <c r="W920" s="8"/>
    </row>
    <row r="921" spans="1:23" x14ac:dyDescent="0.25">
      <c r="A921" t="s">
        <v>657</v>
      </c>
      <c r="B921" t="s">
        <v>2279</v>
      </c>
      <c r="C921" s="2">
        <v>149</v>
      </c>
      <c r="I921" s="2"/>
      <c r="J921" s="2"/>
      <c r="K921" s="2"/>
      <c r="P921" s="8"/>
      <c r="V921" s="8"/>
      <c r="W921" s="8"/>
    </row>
    <row r="922" spans="1:23" x14ac:dyDescent="0.25">
      <c r="A922" t="s">
        <v>658</v>
      </c>
      <c r="B922" t="s">
        <v>2280</v>
      </c>
      <c r="C922" s="2">
        <v>46</v>
      </c>
      <c r="I922" s="2"/>
      <c r="J922" s="2"/>
      <c r="K922" s="2"/>
      <c r="P922" s="8"/>
      <c r="V922" s="8"/>
      <c r="W922" s="8"/>
    </row>
    <row r="923" spans="1:23" x14ac:dyDescent="0.25">
      <c r="A923" t="s">
        <v>659</v>
      </c>
      <c r="B923" t="s">
        <v>2281</v>
      </c>
      <c r="C923" s="2">
        <v>40</v>
      </c>
      <c r="I923" s="2"/>
      <c r="J923" s="2"/>
      <c r="K923" s="2"/>
      <c r="P923" s="8"/>
      <c r="V923" s="8"/>
      <c r="W923" s="8"/>
    </row>
    <row r="924" spans="1:23" x14ac:dyDescent="0.25">
      <c r="A924" t="s">
        <v>660</v>
      </c>
      <c r="B924" t="s">
        <v>2282</v>
      </c>
      <c r="C924" s="2">
        <v>99</v>
      </c>
      <c r="I924" s="2"/>
      <c r="J924" s="2"/>
      <c r="K924" s="2"/>
      <c r="P924" s="8"/>
      <c r="V924" s="8"/>
      <c r="W924" s="8"/>
    </row>
    <row r="925" spans="1:23" x14ac:dyDescent="0.25">
      <c r="A925" t="s">
        <v>662</v>
      </c>
      <c r="B925" t="s">
        <v>2283</v>
      </c>
      <c r="C925" s="2">
        <v>134</v>
      </c>
      <c r="I925" s="2"/>
      <c r="J925" s="2"/>
      <c r="K925" s="2"/>
      <c r="P925" s="8"/>
      <c r="V925" s="8"/>
      <c r="W925" s="8"/>
    </row>
    <row r="926" spans="1:23" x14ac:dyDescent="0.25">
      <c r="A926" t="s">
        <v>664</v>
      </c>
      <c r="B926" t="s">
        <v>2284</v>
      </c>
      <c r="C926" s="2">
        <v>128</v>
      </c>
      <c r="I926" s="2"/>
      <c r="J926" s="2"/>
      <c r="K926" s="2"/>
      <c r="P926" s="8"/>
      <c r="V926" s="8"/>
      <c r="W926" s="8"/>
    </row>
    <row r="927" spans="1:23" x14ac:dyDescent="0.25">
      <c r="A927" t="s">
        <v>665</v>
      </c>
      <c r="B927" t="s">
        <v>2285</v>
      </c>
      <c r="C927" s="2">
        <v>132</v>
      </c>
      <c r="I927" s="2"/>
      <c r="J927" s="2"/>
      <c r="K927" s="2"/>
      <c r="P927" s="8"/>
      <c r="V927" s="8"/>
      <c r="W927" s="8"/>
    </row>
    <row r="928" spans="1:23" x14ac:dyDescent="0.25">
      <c r="A928" t="s">
        <v>667</v>
      </c>
      <c r="B928" t="s">
        <v>2286</v>
      </c>
      <c r="C928" s="2">
        <v>117</v>
      </c>
      <c r="I928" s="2"/>
      <c r="J928" s="2"/>
      <c r="K928" s="2"/>
      <c r="P928" s="8"/>
      <c r="V928" s="8"/>
      <c r="W928" s="8"/>
    </row>
    <row r="929" spans="1:23" x14ac:dyDescent="0.25">
      <c r="A929" t="s">
        <v>676</v>
      </c>
      <c r="B929" t="s">
        <v>2287</v>
      </c>
      <c r="C929" s="2">
        <v>64</v>
      </c>
      <c r="I929" s="2"/>
      <c r="J929" s="2"/>
      <c r="K929" s="2"/>
      <c r="P929" s="8"/>
      <c r="V929" s="8"/>
      <c r="W929" s="8"/>
    </row>
    <row r="930" spans="1:23" x14ac:dyDescent="0.25">
      <c r="A930" t="s">
        <v>678</v>
      </c>
      <c r="B930" t="s">
        <v>2288</v>
      </c>
      <c r="C930" s="2">
        <v>59</v>
      </c>
      <c r="I930" s="2"/>
      <c r="J930" s="2"/>
      <c r="K930" s="2"/>
      <c r="P930" s="8"/>
      <c r="V930" s="8"/>
      <c r="W930" s="8"/>
    </row>
    <row r="931" spans="1:23" x14ac:dyDescent="0.25">
      <c r="A931" t="s">
        <v>681</v>
      </c>
      <c r="B931" t="s">
        <v>2289</v>
      </c>
      <c r="C931" s="2">
        <v>62</v>
      </c>
      <c r="I931" s="2"/>
      <c r="J931" s="2"/>
      <c r="K931" s="2"/>
      <c r="P931" s="8"/>
      <c r="V931" s="8"/>
      <c r="W931" s="8"/>
    </row>
    <row r="932" spans="1:23" x14ac:dyDescent="0.25">
      <c r="A932" t="s">
        <v>682</v>
      </c>
      <c r="B932" t="s">
        <v>2290</v>
      </c>
      <c r="C932" s="2">
        <v>36</v>
      </c>
      <c r="I932" s="2"/>
      <c r="J932" s="2"/>
      <c r="K932" s="2"/>
      <c r="P932" s="8"/>
      <c r="V932" s="8"/>
      <c r="W932" s="8"/>
    </row>
    <row r="933" spans="1:23" x14ac:dyDescent="0.25">
      <c r="A933" t="s">
        <v>683</v>
      </c>
      <c r="B933" t="s">
        <v>2291</v>
      </c>
      <c r="C933" s="2">
        <v>135</v>
      </c>
      <c r="I933" s="2"/>
      <c r="J933" s="2"/>
      <c r="K933" s="2"/>
      <c r="P933" s="8"/>
      <c r="V933" s="8"/>
      <c r="W933" s="8"/>
    </row>
    <row r="934" spans="1:23" x14ac:dyDescent="0.25">
      <c r="A934" t="s">
        <v>685</v>
      </c>
      <c r="B934" t="s">
        <v>2292</v>
      </c>
      <c r="C934" s="2">
        <v>71</v>
      </c>
      <c r="I934" s="2"/>
      <c r="J934" s="2"/>
      <c r="K934" s="2"/>
      <c r="P934" s="8"/>
      <c r="V934" s="8"/>
      <c r="W934" s="8"/>
    </row>
    <row r="935" spans="1:23" x14ac:dyDescent="0.25">
      <c r="A935" t="s">
        <v>686</v>
      </c>
      <c r="B935" t="s">
        <v>2293</v>
      </c>
      <c r="C935" s="2">
        <v>95</v>
      </c>
      <c r="I935" s="2"/>
      <c r="J935" s="2"/>
      <c r="K935" s="2"/>
      <c r="P935" s="8"/>
      <c r="V935" s="8"/>
      <c r="W935" s="8"/>
    </row>
    <row r="936" spans="1:23" x14ac:dyDescent="0.25">
      <c r="A936" t="s">
        <v>688</v>
      </c>
      <c r="B936" t="s">
        <v>2294</v>
      </c>
      <c r="C936" s="2">
        <v>55</v>
      </c>
      <c r="I936" s="2"/>
      <c r="J936" s="2"/>
      <c r="K936" s="2"/>
      <c r="P936" s="8"/>
      <c r="V936" s="8"/>
      <c r="W936" s="8"/>
    </row>
    <row r="937" spans="1:23" x14ac:dyDescent="0.25">
      <c r="A937" t="s">
        <v>694</v>
      </c>
      <c r="B937" t="s">
        <v>2295</v>
      </c>
      <c r="C937" s="2">
        <v>108</v>
      </c>
      <c r="I937" s="2"/>
      <c r="J937" s="2"/>
      <c r="K937" s="2"/>
      <c r="P937" s="8"/>
      <c r="V937" s="8"/>
      <c r="W937" s="8"/>
    </row>
    <row r="938" spans="1:23" x14ac:dyDescent="0.25">
      <c r="A938" t="s">
        <v>700</v>
      </c>
      <c r="B938" t="s">
        <v>2296</v>
      </c>
      <c r="C938" s="2">
        <v>182</v>
      </c>
      <c r="I938" s="2"/>
      <c r="J938" s="2"/>
      <c r="K938" s="2"/>
      <c r="P938" s="8"/>
      <c r="V938" s="8"/>
      <c r="W938" s="8"/>
    </row>
    <row r="939" spans="1:23" x14ac:dyDescent="0.25">
      <c r="A939" t="s">
        <v>701</v>
      </c>
      <c r="B939" t="s">
        <v>2297</v>
      </c>
      <c r="C939" s="2">
        <v>36</v>
      </c>
      <c r="I939" s="2"/>
      <c r="J939" s="2"/>
      <c r="K939" s="2"/>
      <c r="P939" s="8"/>
      <c r="V939" s="8"/>
      <c r="W939" s="8"/>
    </row>
    <row r="940" spans="1:23" x14ac:dyDescent="0.25">
      <c r="A940" t="s">
        <v>702</v>
      </c>
      <c r="B940" t="s">
        <v>2298</v>
      </c>
      <c r="C940" s="2">
        <v>126</v>
      </c>
      <c r="I940" s="2"/>
      <c r="J940" s="2"/>
      <c r="K940" s="2"/>
      <c r="P940" s="8"/>
      <c r="V940" s="8"/>
      <c r="W940" s="8"/>
    </row>
    <row r="941" spans="1:23" x14ac:dyDescent="0.25">
      <c r="A941" t="s">
        <v>705</v>
      </c>
      <c r="B941" t="s">
        <v>2299</v>
      </c>
      <c r="C941" s="2">
        <v>117</v>
      </c>
      <c r="I941" s="2"/>
      <c r="J941" s="2"/>
      <c r="K941" s="2"/>
      <c r="P941" s="8"/>
      <c r="V941" s="8"/>
      <c r="W941" s="8"/>
    </row>
    <row r="942" spans="1:23" x14ac:dyDescent="0.25">
      <c r="A942" t="s">
        <v>706</v>
      </c>
      <c r="B942" t="s">
        <v>2300</v>
      </c>
      <c r="C942" s="2">
        <v>112</v>
      </c>
      <c r="I942" s="2"/>
      <c r="J942" s="2"/>
      <c r="K942" s="2"/>
      <c r="P942" s="8"/>
      <c r="V942" s="8"/>
      <c r="W942" s="8"/>
    </row>
    <row r="943" spans="1:23" x14ac:dyDescent="0.25">
      <c r="A943" t="s">
        <v>709</v>
      </c>
      <c r="B943" t="s">
        <v>2301</v>
      </c>
      <c r="C943" s="2">
        <v>110</v>
      </c>
      <c r="I943" s="2"/>
      <c r="J943" s="2"/>
      <c r="K943" s="2"/>
      <c r="P943" s="8"/>
      <c r="V943" s="8"/>
      <c r="W943" s="8"/>
    </row>
    <row r="944" spans="1:23" x14ac:dyDescent="0.25">
      <c r="A944" t="s">
        <v>714</v>
      </c>
      <c r="B944" t="s">
        <v>2302</v>
      </c>
      <c r="C944" s="2">
        <v>32</v>
      </c>
      <c r="I944" s="2"/>
      <c r="J944" s="2"/>
      <c r="K944" s="2"/>
      <c r="P944" s="8"/>
      <c r="V944" s="8"/>
      <c r="W944" s="8"/>
    </row>
    <row r="945" spans="1:23" x14ac:dyDescent="0.25">
      <c r="A945" t="s">
        <v>716</v>
      </c>
      <c r="B945" t="s">
        <v>2303</v>
      </c>
      <c r="C945" s="2">
        <v>96</v>
      </c>
      <c r="I945" s="2"/>
      <c r="J945" s="2"/>
      <c r="K945" s="2"/>
      <c r="P945" s="8"/>
      <c r="V945" s="8"/>
      <c r="W945" s="8"/>
    </row>
    <row r="946" spans="1:23" x14ac:dyDescent="0.25">
      <c r="A946" t="s">
        <v>721</v>
      </c>
      <c r="B946" t="s">
        <v>2304</v>
      </c>
      <c r="C946" s="2">
        <v>128</v>
      </c>
      <c r="I946" s="2"/>
      <c r="J946" s="2"/>
      <c r="K946" s="2"/>
      <c r="P946" s="8"/>
      <c r="V946" s="8"/>
      <c r="W946" s="8"/>
    </row>
    <row r="947" spans="1:23" x14ac:dyDescent="0.25">
      <c r="A947" t="s">
        <v>724</v>
      </c>
      <c r="B947" t="s">
        <v>2305</v>
      </c>
      <c r="C947" s="2">
        <v>85</v>
      </c>
      <c r="I947" s="2"/>
      <c r="J947" s="2"/>
      <c r="K947" s="2"/>
      <c r="P947" s="8"/>
      <c r="V947" s="8"/>
      <c r="W947" s="8"/>
    </row>
    <row r="948" spans="1:23" x14ac:dyDescent="0.25">
      <c r="A948" t="s">
        <v>730</v>
      </c>
      <c r="B948" t="s">
        <v>2306</v>
      </c>
      <c r="C948" s="2">
        <v>50</v>
      </c>
      <c r="I948" s="2"/>
      <c r="J948" s="2"/>
      <c r="K948" s="2"/>
      <c r="P948" s="8"/>
      <c r="V948" s="8"/>
      <c r="W948" s="8"/>
    </row>
    <row r="949" spans="1:23" x14ac:dyDescent="0.25">
      <c r="A949" t="s">
        <v>732</v>
      </c>
      <c r="B949" t="s">
        <v>2307</v>
      </c>
      <c r="C949" s="2">
        <v>77</v>
      </c>
      <c r="I949" s="2"/>
      <c r="J949" s="2"/>
      <c r="K949" s="2"/>
      <c r="P949" s="8"/>
      <c r="V949" s="8"/>
      <c r="W949" s="8"/>
    </row>
    <row r="950" spans="1:23" x14ac:dyDescent="0.25">
      <c r="A950" t="s">
        <v>739</v>
      </c>
      <c r="B950" t="s">
        <v>2308</v>
      </c>
      <c r="C950" s="2">
        <v>97</v>
      </c>
      <c r="I950" s="2"/>
      <c r="J950" s="2"/>
      <c r="K950" s="2"/>
      <c r="P950" s="8"/>
      <c r="V950" s="8"/>
      <c r="W950" s="8"/>
    </row>
    <row r="951" spans="1:23" x14ac:dyDescent="0.25">
      <c r="A951" t="s">
        <v>741</v>
      </c>
      <c r="B951" t="s">
        <v>2309</v>
      </c>
      <c r="C951" s="2">
        <v>49</v>
      </c>
      <c r="I951" s="2"/>
      <c r="J951" s="2"/>
      <c r="K951" s="2"/>
      <c r="P951" s="8"/>
      <c r="V951" s="8"/>
      <c r="W951" s="8"/>
    </row>
    <row r="952" spans="1:23" x14ac:dyDescent="0.25">
      <c r="A952" t="s">
        <v>745</v>
      </c>
      <c r="B952" t="s">
        <v>2310</v>
      </c>
      <c r="C952" s="2">
        <v>61</v>
      </c>
      <c r="I952" s="2"/>
      <c r="J952" s="2"/>
      <c r="K952" s="2"/>
      <c r="P952" s="8"/>
      <c r="V952" s="8"/>
      <c r="W952" s="8"/>
    </row>
    <row r="953" spans="1:23" x14ac:dyDescent="0.25">
      <c r="A953" t="s">
        <v>748</v>
      </c>
      <c r="B953" t="s">
        <v>2311</v>
      </c>
      <c r="C953" s="2">
        <v>64</v>
      </c>
      <c r="I953" s="2"/>
      <c r="J953" s="2"/>
      <c r="K953" s="2"/>
      <c r="P953" s="8"/>
      <c r="V953" s="8"/>
      <c r="W953" s="8"/>
    </row>
    <row r="954" spans="1:23" x14ac:dyDescent="0.25">
      <c r="A954" t="s">
        <v>749</v>
      </c>
      <c r="B954" t="s">
        <v>2312</v>
      </c>
      <c r="C954" s="2">
        <v>96</v>
      </c>
      <c r="I954" s="2"/>
      <c r="J954" s="2"/>
      <c r="K954" s="2"/>
      <c r="P954" s="8"/>
      <c r="V954" s="8"/>
      <c r="W954" s="8"/>
    </row>
    <row r="955" spans="1:23" x14ac:dyDescent="0.25">
      <c r="A955" t="s">
        <v>750</v>
      </c>
      <c r="B955" t="s">
        <v>2313</v>
      </c>
      <c r="C955" s="2">
        <v>115</v>
      </c>
      <c r="I955" s="2"/>
      <c r="J955" s="2"/>
      <c r="K955" s="2"/>
      <c r="P955" s="8"/>
      <c r="V955" s="8"/>
      <c r="W955" s="8"/>
    </row>
    <row r="956" spans="1:23" x14ac:dyDescent="0.25">
      <c r="A956" t="s">
        <v>751</v>
      </c>
      <c r="B956" t="s">
        <v>2314</v>
      </c>
      <c r="C956" s="2">
        <v>76</v>
      </c>
      <c r="I956" s="2"/>
      <c r="J956" s="2"/>
      <c r="K956" s="2"/>
      <c r="P956" s="8"/>
      <c r="V956" s="8"/>
      <c r="W956" s="8"/>
    </row>
    <row r="957" spans="1:23" x14ac:dyDescent="0.25">
      <c r="A957" t="s">
        <v>754</v>
      </c>
      <c r="B957" t="s">
        <v>2315</v>
      </c>
      <c r="C957" s="2">
        <v>166</v>
      </c>
      <c r="I957" s="2"/>
      <c r="J957" s="2"/>
      <c r="K957" s="2"/>
      <c r="P957" s="8"/>
      <c r="V957" s="8"/>
      <c r="W957" s="8"/>
    </row>
    <row r="958" spans="1:23" x14ac:dyDescent="0.25">
      <c r="A958" t="s">
        <v>755</v>
      </c>
      <c r="B958" t="s">
        <v>2316</v>
      </c>
      <c r="C958" s="2">
        <v>73</v>
      </c>
      <c r="I958" s="2"/>
      <c r="J958" s="2"/>
      <c r="K958" s="2"/>
      <c r="P958" s="8"/>
      <c r="V958" s="8"/>
      <c r="W958" s="8"/>
    </row>
    <row r="959" spans="1:23" x14ac:dyDescent="0.25">
      <c r="A959" t="s">
        <v>756</v>
      </c>
      <c r="B959" t="s">
        <v>2317</v>
      </c>
      <c r="C959" s="2">
        <v>47</v>
      </c>
      <c r="I959" s="2"/>
      <c r="J959" s="2"/>
      <c r="K959" s="2"/>
      <c r="P959" s="8"/>
      <c r="V959" s="8"/>
      <c r="W959" s="8"/>
    </row>
    <row r="960" spans="1:23" x14ac:dyDescent="0.25">
      <c r="A960" t="s">
        <v>759</v>
      </c>
      <c r="B960" t="s">
        <v>2318</v>
      </c>
      <c r="C960" s="2">
        <v>68</v>
      </c>
      <c r="I960" s="2"/>
      <c r="J960" s="2"/>
      <c r="K960" s="2"/>
      <c r="P960" s="8"/>
      <c r="V960" s="8"/>
      <c r="W960" s="8"/>
    </row>
    <row r="961" spans="1:23" x14ac:dyDescent="0.25">
      <c r="A961" t="s">
        <v>761</v>
      </c>
      <c r="B961" t="s">
        <v>2319</v>
      </c>
      <c r="C961" s="2">
        <v>98</v>
      </c>
      <c r="I961" s="2"/>
      <c r="J961" s="2"/>
      <c r="K961" s="2"/>
      <c r="P961" s="8"/>
      <c r="V961" s="8"/>
      <c r="W961" s="8"/>
    </row>
    <row r="962" spans="1:23" x14ac:dyDescent="0.25">
      <c r="A962" t="s">
        <v>762</v>
      </c>
      <c r="B962" t="s">
        <v>2320</v>
      </c>
      <c r="C962" s="2">
        <v>102</v>
      </c>
      <c r="I962" s="2"/>
      <c r="J962" s="2"/>
      <c r="K962" s="2"/>
      <c r="P962" s="8"/>
      <c r="V962" s="8"/>
      <c r="W962" s="8"/>
    </row>
    <row r="963" spans="1:23" x14ac:dyDescent="0.25">
      <c r="A963" t="s">
        <v>763</v>
      </c>
      <c r="B963" t="s">
        <v>2321</v>
      </c>
      <c r="C963" s="2">
        <v>214</v>
      </c>
      <c r="I963" s="2"/>
      <c r="J963" s="2"/>
      <c r="K963" s="2"/>
      <c r="P963" s="8"/>
      <c r="V963" s="8"/>
      <c r="W963" s="8"/>
    </row>
    <row r="964" spans="1:23" x14ac:dyDescent="0.25">
      <c r="A964" t="s">
        <v>765</v>
      </c>
      <c r="B964" t="s">
        <v>2322</v>
      </c>
      <c r="C964" s="2">
        <v>139</v>
      </c>
      <c r="I964" s="2"/>
      <c r="J964" s="2"/>
      <c r="K964" s="2"/>
      <c r="P964" s="8"/>
      <c r="V964" s="8"/>
      <c r="W964" s="8"/>
    </row>
    <row r="965" spans="1:23" x14ac:dyDescent="0.25">
      <c r="A965" t="s">
        <v>766</v>
      </c>
      <c r="B965" t="s">
        <v>2323</v>
      </c>
      <c r="C965" s="2">
        <v>142</v>
      </c>
      <c r="I965" s="2"/>
      <c r="J965" s="2"/>
      <c r="K965" s="2"/>
      <c r="P965" s="8"/>
      <c r="V965" s="8"/>
      <c r="W965" s="8"/>
    </row>
    <row r="966" spans="1:23" x14ac:dyDescent="0.25">
      <c r="A966" t="s">
        <v>767</v>
      </c>
      <c r="B966" t="s">
        <v>2324</v>
      </c>
      <c r="C966" s="2">
        <v>100</v>
      </c>
      <c r="I966" s="2"/>
      <c r="J966" s="2"/>
      <c r="K966" s="2"/>
      <c r="P966" s="8"/>
      <c r="V966" s="8"/>
      <c r="W966" s="8"/>
    </row>
    <row r="967" spans="1:23" x14ac:dyDescent="0.25">
      <c r="A967" t="s">
        <v>768</v>
      </c>
      <c r="B967" t="s">
        <v>2325</v>
      </c>
      <c r="C967" s="2">
        <v>73</v>
      </c>
      <c r="I967" s="2"/>
      <c r="J967" s="2"/>
      <c r="K967" s="2"/>
      <c r="P967" s="8"/>
      <c r="V967" s="8"/>
      <c r="W967" s="8"/>
    </row>
    <row r="968" spans="1:23" x14ac:dyDescent="0.25">
      <c r="A968" t="s">
        <v>769</v>
      </c>
      <c r="B968" t="s">
        <v>2326</v>
      </c>
      <c r="C968" s="2">
        <v>59</v>
      </c>
      <c r="I968" s="2"/>
      <c r="J968" s="2"/>
      <c r="K968" s="2"/>
      <c r="P968" s="8"/>
      <c r="V968" s="8"/>
      <c r="W968" s="8"/>
    </row>
    <row r="969" spans="1:23" x14ac:dyDescent="0.25">
      <c r="A969" t="s">
        <v>773</v>
      </c>
      <c r="B969" t="s">
        <v>2327</v>
      </c>
      <c r="C969" s="2">
        <v>122</v>
      </c>
      <c r="I969" s="2"/>
      <c r="J969" s="2"/>
      <c r="K969" s="2"/>
      <c r="P969" s="8"/>
      <c r="V969" s="8"/>
      <c r="W969" s="8"/>
    </row>
    <row r="970" spans="1:23" x14ac:dyDescent="0.25">
      <c r="A970" t="s">
        <v>775</v>
      </c>
      <c r="B970" t="s">
        <v>2328</v>
      </c>
      <c r="C970" s="2">
        <v>75</v>
      </c>
      <c r="I970" s="2"/>
      <c r="J970" s="2"/>
      <c r="K970" s="2"/>
      <c r="P970" s="8"/>
      <c r="V970" s="8"/>
      <c r="W970" s="8"/>
    </row>
    <row r="971" spans="1:23" x14ac:dyDescent="0.25">
      <c r="A971" t="s">
        <v>776</v>
      </c>
      <c r="B971" t="s">
        <v>2329</v>
      </c>
      <c r="C971" s="2">
        <v>82</v>
      </c>
      <c r="I971" s="2"/>
      <c r="J971" s="2"/>
      <c r="K971" s="2"/>
      <c r="P971" s="8"/>
      <c r="V971" s="8"/>
      <c r="W971" s="8"/>
    </row>
    <row r="972" spans="1:23" x14ac:dyDescent="0.25">
      <c r="A972" t="s">
        <v>777</v>
      </c>
      <c r="B972" t="s">
        <v>2330</v>
      </c>
      <c r="C972" s="2">
        <v>154</v>
      </c>
      <c r="I972" s="2"/>
      <c r="J972" s="2"/>
      <c r="K972" s="2"/>
      <c r="P972" s="8"/>
      <c r="V972" s="8"/>
      <c r="W972" s="8"/>
    </row>
    <row r="973" spans="1:23" x14ac:dyDescent="0.25">
      <c r="A973" t="s">
        <v>778</v>
      </c>
      <c r="B973" t="s">
        <v>2331</v>
      </c>
      <c r="C973" s="2">
        <v>623</v>
      </c>
      <c r="I973" s="2"/>
      <c r="J973" s="2"/>
      <c r="K973" s="2"/>
      <c r="P973" s="8"/>
      <c r="V973" s="8"/>
      <c r="W973" s="8"/>
    </row>
    <row r="974" spans="1:23" x14ac:dyDescent="0.25">
      <c r="A974" t="s">
        <v>782</v>
      </c>
      <c r="B974" t="s">
        <v>2332</v>
      </c>
      <c r="C974" s="2">
        <v>130</v>
      </c>
      <c r="I974" s="2"/>
      <c r="J974" s="2"/>
      <c r="K974" s="2"/>
      <c r="P974" s="8"/>
      <c r="V974" s="8"/>
      <c r="W974" s="8"/>
    </row>
    <row r="975" spans="1:23" x14ac:dyDescent="0.25">
      <c r="A975" t="s">
        <v>784</v>
      </c>
      <c r="B975" t="s">
        <v>2333</v>
      </c>
      <c r="C975" s="2">
        <v>49</v>
      </c>
      <c r="I975" s="2"/>
      <c r="J975" s="2"/>
      <c r="K975" s="2"/>
      <c r="P975" s="8"/>
      <c r="V975" s="8"/>
      <c r="W975" s="8"/>
    </row>
    <row r="976" spans="1:23" x14ac:dyDescent="0.25">
      <c r="A976" t="s">
        <v>788</v>
      </c>
      <c r="B976" t="s">
        <v>2334</v>
      </c>
      <c r="C976" s="2">
        <v>61</v>
      </c>
      <c r="I976" s="2"/>
      <c r="J976" s="2"/>
      <c r="K976" s="2"/>
      <c r="P976" s="8"/>
      <c r="V976" s="8"/>
      <c r="W976" s="8"/>
    </row>
    <row r="977" spans="1:23" x14ac:dyDescent="0.25">
      <c r="A977" t="s">
        <v>789</v>
      </c>
      <c r="B977" t="s">
        <v>2335</v>
      </c>
      <c r="C977" s="2">
        <v>54</v>
      </c>
      <c r="I977" s="2"/>
      <c r="J977" s="2"/>
      <c r="K977" s="2"/>
      <c r="P977" s="8"/>
      <c r="V977" s="8"/>
      <c r="W977" s="8"/>
    </row>
    <row r="978" spans="1:23" x14ac:dyDescent="0.25">
      <c r="A978" t="s">
        <v>792</v>
      </c>
      <c r="B978" t="s">
        <v>2336</v>
      </c>
      <c r="C978" s="2">
        <v>96</v>
      </c>
      <c r="I978" s="2"/>
      <c r="J978" s="2"/>
      <c r="K978" s="2"/>
      <c r="P978" s="8"/>
      <c r="V978" s="8"/>
      <c r="W978" s="8"/>
    </row>
    <row r="979" spans="1:23" x14ac:dyDescent="0.25">
      <c r="A979" t="s">
        <v>793</v>
      </c>
      <c r="B979" t="s">
        <v>2337</v>
      </c>
      <c r="C979" s="2">
        <v>115</v>
      </c>
      <c r="I979" s="2"/>
      <c r="J979" s="2"/>
      <c r="K979" s="2"/>
      <c r="P979" s="8"/>
      <c r="V979" s="8"/>
      <c r="W979" s="8"/>
    </row>
    <row r="980" spans="1:23" x14ac:dyDescent="0.25">
      <c r="A980" t="s">
        <v>794</v>
      </c>
      <c r="B980" t="s">
        <v>2338</v>
      </c>
      <c r="C980" s="2">
        <v>52</v>
      </c>
      <c r="I980" s="2"/>
      <c r="J980" s="2"/>
      <c r="K980" s="2"/>
      <c r="P980" s="8"/>
      <c r="V980" s="8"/>
      <c r="W980" s="8"/>
    </row>
    <row r="981" spans="1:23" x14ac:dyDescent="0.25">
      <c r="A981" t="s">
        <v>795</v>
      </c>
      <c r="B981" t="s">
        <v>2339</v>
      </c>
      <c r="C981" s="2">
        <v>30</v>
      </c>
      <c r="I981" s="2"/>
      <c r="J981" s="2"/>
      <c r="K981" s="2"/>
      <c r="P981" s="8"/>
      <c r="V981" s="8"/>
      <c r="W981" s="8"/>
    </row>
    <row r="982" spans="1:23" x14ac:dyDescent="0.25">
      <c r="A982" t="s">
        <v>796</v>
      </c>
      <c r="B982" t="s">
        <v>2340</v>
      </c>
      <c r="C982" s="2">
        <v>60</v>
      </c>
      <c r="I982" s="2"/>
      <c r="J982" s="2"/>
      <c r="K982" s="2"/>
      <c r="P982" s="8"/>
      <c r="V982" s="8"/>
      <c r="W982" s="8"/>
    </row>
    <row r="983" spans="1:23" x14ac:dyDescent="0.25">
      <c r="A983" t="s">
        <v>797</v>
      </c>
      <c r="B983" t="s">
        <v>2341</v>
      </c>
      <c r="C983" s="2">
        <v>124</v>
      </c>
      <c r="I983" s="2"/>
      <c r="J983" s="2"/>
      <c r="K983" s="2"/>
      <c r="P983" s="8"/>
      <c r="V983" s="8"/>
      <c r="W983" s="8"/>
    </row>
    <row r="984" spans="1:23" x14ac:dyDescent="0.25">
      <c r="A984" t="s">
        <v>799</v>
      </c>
      <c r="B984" t="s">
        <v>2342</v>
      </c>
      <c r="C984" s="2">
        <v>235</v>
      </c>
      <c r="I984" s="2"/>
      <c r="J984" s="2"/>
      <c r="K984" s="2"/>
      <c r="P984" s="8"/>
      <c r="V984" s="8"/>
      <c r="W984" s="8"/>
    </row>
    <row r="985" spans="1:23" x14ac:dyDescent="0.25">
      <c r="A985" t="s">
        <v>802</v>
      </c>
      <c r="B985" t="s">
        <v>2343</v>
      </c>
      <c r="C985" s="2">
        <v>74</v>
      </c>
      <c r="I985" s="2"/>
      <c r="J985" s="2"/>
      <c r="K985" s="2"/>
      <c r="P985" s="8"/>
      <c r="V985" s="8"/>
      <c r="W985" s="8"/>
    </row>
    <row r="986" spans="1:23" x14ac:dyDescent="0.25">
      <c r="A986" t="s">
        <v>803</v>
      </c>
      <c r="B986" t="s">
        <v>2344</v>
      </c>
      <c r="C986" s="2">
        <v>38</v>
      </c>
      <c r="D986" s="2" t="s">
        <v>34</v>
      </c>
      <c r="I986" s="2"/>
      <c r="J986" s="2"/>
      <c r="K986" s="2"/>
      <c r="P986" s="8"/>
      <c r="V986" s="8"/>
      <c r="W986" s="8"/>
    </row>
    <row r="987" spans="1:23" x14ac:dyDescent="0.25">
      <c r="A987" t="s">
        <v>805</v>
      </c>
      <c r="B987" t="s">
        <v>2345</v>
      </c>
      <c r="C987" s="2">
        <v>47</v>
      </c>
      <c r="I987" s="2"/>
      <c r="J987" s="2"/>
      <c r="K987" s="2"/>
      <c r="P987" s="8"/>
      <c r="V987" s="8"/>
      <c r="W987" s="8"/>
    </row>
    <row r="988" spans="1:23" x14ac:dyDescent="0.25">
      <c r="A988" t="s">
        <v>814</v>
      </c>
      <c r="B988" t="s">
        <v>2346</v>
      </c>
      <c r="C988" s="2">
        <v>46</v>
      </c>
      <c r="I988" s="2"/>
      <c r="J988" s="2"/>
      <c r="K988" s="2"/>
      <c r="P988" s="8"/>
      <c r="V988" s="8"/>
      <c r="W988" s="8"/>
    </row>
    <row r="989" spans="1:23" x14ac:dyDescent="0.25">
      <c r="A989" t="s">
        <v>816</v>
      </c>
      <c r="B989" t="s">
        <v>2347</v>
      </c>
      <c r="C989" s="2">
        <v>62</v>
      </c>
      <c r="I989" s="2"/>
      <c r="J989" s="2"/>
      <c r="K989" s="2"/>
      <c r="P989" s="8"/>
      <c r="V989" s="8"/>
      <c r="W989" s="8"/>
    </row>
    <row r="990" spans="1:23" x14ac:dyDescent="0.25">
      <c r="A990" t="s">
        <v>817</v>
      </c>
      <c r="B990" t="s">
        <v>2348</v>
      </c>
      <c r="C990" s="2">
        <v>57</v>
      </c>
      <c r="I990" s="2"/>
      <c r="J990" s="2"/>
      <c r="K990" s="2"/>
      <c r="P990" s="8"/>
      <c r="V990" s="8"/>
      <c r="W990" s="8"/>
    </row>
    <row r="991" spans="1:23" x14ac:dyDescent="0.25">
      <c r="A991" t="s">
        <v>820</v>
      </c>
      <c r="B991" t="s">
        <v>2349</v>
      </c>
      <c r="C991" s="2">
        <v>99</v>
      </c>
      <c r="I991" s="2"/>
      <c r="J991" s="2"/>
      <c r="K991" s="2"/>
      <c r="P991" s="8"/>
      <c r="V991" s="8"/>
      <c r="W991" s="8"/>
    </row>
    <row r="992" spans="1:23" x14ac:dyDescent="0.25">
      <c r="A992" t="s">
        <v>822</v>
      </c>
      <c r="B992" t="s">
        <v>2350</v>
      </c>
      <c r="C992" s="2">
        <v>591</v>
      </c>
      <c r="I992" s="2"/>
      <c r="J992" s="2"/>
      <c r="K992" s="2"/>
      <c r="P992" s="8"/>
      <c r="V992" s="8"/>
      <c r="W992" s="8"/>
    </row>
    <row r="993" spans="1:23" x14ac:dyDescent="0.25">
      <c r="A993" t="s">
        <v>827</v>
      </c>
      <c r="B993" t="s">
        <v>2351</v>
      </c>
      <c r="C993" s="2">
        <v>91</v>
      </c>
      <c r="I993" s="2"/>
      <c r="J993" s="2"/>
      <c r="K993" s="2"/>
      <c r="P993" s="8"/>
      <c r="V993" s="8"/>
      <c r="W993" s="8"/>
    </row>
    <row r="994" spans="1:23" x14ac:dyDescent="0.25">
      <c r="A994" t="s">
        <v>834</v>
      </c>
      <c r="B994" t="s">
        <v>2352</v>
      </c>
      <c r="C994" s="2">
        <v>125</v>
      </c>
      <c r="I994" s="2"/>
      <c r="J994" s="2"/>
      <c r="K994" s="2"/>
      <c r="P994" s="8"/>
      <c r="V994" s="8"/>
      <c r="W994" s="8"/>
    </row>
    <row r="995" spans="1:23" x14ac:dyDescent="0.25">
      <c r="A995" t="s">
        <v>835</v>
      </c>
      <c r="B995" t="s">
        <v>2353</v>
      </c>
      <c r="C995" s="2">
        <v>68</v>
      </c>
      <c r="I995" s="2"/>
      <c r="J995" s="2"/>
      <c r="K995" s="2"/>
      <c r="P995" s="8"/>
      <c r="V995" s="8"/>
      <c r="W995" s="8"/>
    </row>
    <row r="996" spans="1:23" x14ac:dyDescent="0.25">
      <c r="A996" t="s">
        <v>837</v>
      </c>
      <c r="B996" t="s">
        <v>2354</v>
      </c>
      <c r="C996" s="2">
        <v>170</v>
      </c>
      <c r="I996" s="2"/>
      <c r="J996" s="2"/>
      <c r="K996" s="2"/>
      <c r="P996" s="8"/>
      <c r="V996" s="8"/>
      <c r="W996" s="8"/>
    </row>
    <row r="997" spans="1:23" x14ac:dyDescent="0.25">
      <c r="A997" t="s">
        <v>839</v>
      </c>
      <c r="B997" t="s">
        <v>2355</v>
      </c>
      <c r="C997" s="2">
        <v>167</v>
      </c>
      <c r="I997" s="2"/>
      <c r="J997" s="2"/>
      <c r="K997" s="2"/>
      <c r="P997" s="8"/>
      <c r="V997" s="8"/>
      <c r="W997" s="8"/>
    </row>
    <row r="998" spans="1:23" x14ac:dyDescent="0.25">
      <c r="A998" t="s">
        <v>840</v>
      </c>
      <c r="B998" t="s">
        <v>2356</v>
      </c>
      <c r="C998" s="2">
        <v>80</v>
      </c>
      <c r="I998" s="2"/>
      <c r="J998" s="2"/>
      <c r="K998" s="2"/>
      <c r="P998" s="8"/>
      <c r="V998" s="8"/>
      <c r="W998" s="8"/>
    </row>
    <row r="999" spans="1:23" x14ac:dyDescent="0.25">
      <c r="A999" t="s">
        <v>841</v>
      </c>
      <c r="B999" t="s">
        <v>2357</v>
      </c>
      <c r="C999" s="2">
        <v>42</v>
      </c>
      <c r="I999" s="2"/>
      <c r="J999" s="2"/>
      <c r="K999" s="2"/>
      <c r="P999" s="8"/>
      <c r="V999" s="8"/>
      <c r="W999" s="8"/>
    </row>
    <row r="1000" spans="1:23" x14ac:dyDescent="0.25">
      <c r="A1000" t="s">
        <v>844</v>
      </c>
      <c r="B1000" t="s">
        <v>2358</v>
      </c>
      <c r="C1000" s="2">
        <v>40</v>
      </c>
      <c r="I1000" s="2"/>
      <c r="J1000" s="2"/>
      <c r="K1000" s="2"/>
      <c r="P1000" s="8"/>
      <c r="V1000" s="8"/>
      <c r="W1000" s="8"/>
    </row>
    <row r="1001" spans="1:23" x14ac:dyDescent="0.25">
      <c r="A1001" t="s">
        <v>845</v>
      </c>
      <c r="B1001" t="s">
        <v>2359</v>
      </c>
      <c r="C1001" s="2">
        <v>31</v>
      </c>
      <c r="I1001" s="2"/>
      <c r="J1001" s="2"/>
      <c r="K1001" s="2"/>
      <c r="P1001" s="8"/>
      <c r="V1001" s="8"/>
      <c r="W1001" s="8"/>
    </row>
    <row r="1002" spans="1:23" x14ac:dyDescent="0.25">
      <c r="A1002" t="s">
        <v>848</v>
      </c>
      <c r="B1002" t="s">
        <v>2360</v>
      </c>
      <c r="C1002" s="2">
        <v>134</v>
      </c>
      <c r="I1002" s="2"/>
      <c r="J1002" s="2"/>
      <c r="K1002" s="2"/>
      <c r="P1002" s="8"/>
      <c r="V1002" s="8"/>
      <c r="W1002" s="8"/>
    </row>
    <row r="1003" spans="1:23" x14ac:dyDescent="0.25">
      <c r="A1003" t="s">
        <v>849</v>
      </c>
      <c r="B1003" t="s">
        <v>2361</v>
      </c>
      <c r="C1003" s="2">
        <v>48</v>
      </c>
      <c r="I1003" s="2"/>
      <c r="J1003" s="2"/>
      <c r="K1003" s="2"/>
      <c r="P1003" s="8"/>
      <c r="V1003" s="8"/>
      <c r="W1003" s="8"/>
    </row>
    <row r="1004" spans="1:23" x14ac:dyDescent="0.25">
      <c r="A1004" t="s">
        <v>851</v>
      </c>
      <c r="B1004" t="s">
        <v>2362</v>
      </c>
      <c r="C1004" s="2">
        <v>35</v>
      </c>
      <c r="I1004" s="2"/>
      <c r="J1004" s="2"/>
      <c r="K1004" s="2"/>
      <c r="P1004" s="8"/>
      <c r="V1004" s="8"/>
      <c r="W1004" s="8"/>
    </row>
    <row r="1005" spans="1:23" x14ac:dyDescent="0.25">
      <c r="A1005" t="s">
        <v>852</v>
      </c>
      <c r="B1005" t="s">
        <v>2363</v>
      </c>
      <c r="C1005" s="2">
        <v>65</v>
      </c>
      <c r="I1005" s="2"/>
      <c r="J1005" s="2"/>
      <c r="K1005" s="2"/>
      <c r="P1005" s="8"/>
      <c r="V1005" s="8"/>
      <c r="W1005" s="8"/>
    </row>
    <row r="1006" spans="1:23" x14ac:dyDescent="0.25">
      <c r="A1006" t="s">
        <v>853</v>
      </c>
      <c r="B1006" t="s">
        <v>2364</v>
      </c>
      <c r="C1006" s="2">
        <v>49</v>
      </c>
      <c r="I1006" s="2"/>
      <c r="J1006" s="2"/>
      <c r="K1006" s="2"/>
      <c r="P1006" s="8"/>
      <c r="V1006" s="8"/>
      <c r="W1006" s="8"/>
    </row>
    <row r="1007" spans="1:23" x14ac:dyDescent="0.25">
      <c r="A1007" t="s">
        <v>854</v>
      </c>
      <c r="B1007" t="s">
        <v>2365</v>
      </c>
      <c r="C1007" s="2">
        <v>106</v>
      </c>
      <c r="I1007" s="2"/>
      <c r="J1007" s="2"/>
      <c r="K1007" s="2"/>
      <c r="P1007" s="8"/>
      <c r="V1007" s="8"/>
      <c r="W1007" s="8"/>
    </row>
    <row r="1008" spans="1:23" x14ac:dyDescent="0.25">
      <c r="A1008" t="s">
        <v>855</v>
      </c>
      <c r="B1008" t="s">
        <v>2366</v>
      </c>
      <c r="C1008" s="2">
        <v>59</v>
      </c>
      <c r="I1008" s="2"/>
      <c r="J1008" s="2"/>
      <c r="K1008" s="2"/>
      <c r="P1008" s="8"/>
      <c r="V1008" s="8"/>
      <c r="W1008" s="8"/>
    </row>
    <row r="1009" spans="1:23" x14ac:dyDescent="0.25">
      <c r="A1009" t="s">
        <v>857</v>
      </c>
      <c r="B1009" t="s">
        <v>2367</v>
      </c>
      <c r="C1009" s="2">
        <v>47</v>
      </c>
      <c r="I1009" s="2"/>
      <c r="J1009" s="2"/>
      <c r="K1009" s="2"/>
      <c r="P1009" s="8"/>
      <c r="V1009" s="8"/>
      <c r="W1009" s="8"/>
    </row>
    <row r="1010" spans="1:23" x14ac:dyDescent="0.25">
      <c r="A1010" t="s">
        <v>858</v>
      </c>
      <c r="B1010" t="s">
        <v>2368</v>
      </c>
      <c r="C1010" s="2">
        <v>84</v>
      </c>
      <c r="I1010" s="2"/>
      <c r="J1010" s="2"/>
      <c r="K1010" s="2"/>
      <c r="P1010" s="8"/>
      <c r="V1010" s="8"/>
      <c r="W1010" s="8"/>
    </row>
    <row r="1011" spans="1:23" x14ac:dyDescent="0.25">
      <c r="A1011" t="s">
        <v>859</v>
      </c>
      <c r="B1011" t="s">
        <v>2369</v>
      </c>
      <c r="C1011" s="2">
        <v>69</v>
      </c>
      <c r="I1011" s="2"/>
      <c r="J1011" s="2"/>
      <c r="K1011" s="2"/>
      <c r="P1011" s="8"/>
      <c r="V1011" s="8"/>
      <c r="W1011" s="8"/>
    </row>
    <row r="1012" spans="1:23" x14ac:dyDescent="0.25">
      <c r="A1012" t="s">
        <v>860</v>
      </c>
      <c r="B1012" t="s">
        <v>2370</v>
      </c>
      <c r="C1012" s="2">
        <v>204</v>
      </c>
      <c r="I1012" s="2"/>
      <c r="J1012" s="2"/>
      <c r="K1012" s="2"/>
      <c r="P1012" s="8"/>
      <c r="V1012" s="8"/>
      <c r="W1012" s="8"/>
    </row>
    <row r="1013" spans="1:23" x14ac:dyDescent="0.25">
      <c r="A1013" t="s">
        <v>861</v>
      </c>
      <c r="B1013" t="s">
        <v>2371</v>
      </c>
      <c r="C1013" s="2">
        <v>112</v>
      </c>
      <c r="I1013" s="2"/>
      <c r="J1013" s="2"/>
      <c r="K1013" s="2"/>
      <c r="P1013" s="8"/>
      <c r="V1013" s="8"/>
      <c r="W1013" s="8"/>
    </row>
    <row r="1014" spans="1:23" x14ac:dyDescent="0.25">
      <c r="A1014" t="s">
        <v>863</v>
      </c>
      <c r="B1014" t="s">
        <v>2372</v>
      </c>
      <c r="C1014" s="2">
        <v>191</v>
      </c>
      <c r="I1014" s="2"/>
      <c r="J1014" s="2"/>
      <c r="K1014" s="2"/>
      <c r="P1014" s="8"/>
      <c r="V1014" s="8"/>
      <c r="W1014" s="8"/>
    </row>
    <row r="1015" spans="1:23" x14ac:dyDescent="0.25">
      <c r="A1015" t="s">
        <v>866</v>
      </c>
      <c r="B1015" t="s">
        <v>2373</v>
      </c>
      <c r="C1015" s="2">
        <v>75</v>
      </c>
      <c r="I1015" s="2"/>
      <c r="J1015" s="2"/>
      <c r="K1015" s="2"/>
      <c r="P1015" s="8"/>
      <c r="V1015" s="8"/>
      <c r="W1015" s="8"/>
    </row>
    <row r="1016" spans="1:23" x14ac:dyDescent="0.25">
      <c r="A1016" t="s">
        <v>867</v>
      </c>
      <c r="B1016" t="s">
        <v>2374</v>
      </c>
      <c r="C1016" s="2">
        <v>31</v>
      </c>
      <c r="I1016" s="2"/>
      <c r="J1016" s="2"/>
      <c r="K1016" s="2"/>
      <c r="P1016" s="8"/>
      <c r="V1016" s="8"/>
      <c r="W1016" s="8"/>
    </row>
    <row r="1017" spans="1:23" x14ac:dyDescent="0.25">
      <c r="A1017" t="s">
        <v>868</v>
      </c>
      <c r="B1017" t="s">
        <v>2375</v>
      </c>
      <c r="C1017" s="2">
        <v>41</v>
      </c>
      <c r="I1017" s="2"/>
      <c r="J1017" s="2"/>
      <c r="K1017" s="2"/>
      <c r="P1017" s="8"/>
      <c r="V1017" s="8"/>
      <c r="W1017" s="8"/>
    </row>
    <row r="1018" spans="1:23" x14ac:dyDescent="0.25">
      <c r="A1018" t="s">
        <v>871</v>
      </c>
      <c r="B1018" t="s">
        <v>2376</v>
      </c>
      <c r="C1018" s="2">
        <v>50</v>
      </c>
      <c r="I1018" s="2"/>
      <c r="J1018" s="2"/>
      <c r="K1018" s="2"/>
      <c r="P1018" s="8"/>
      <c r="V1018" s="8"/>
      <c r="W1018" s="8"/>
    </row>
    <row r="1019" spans="1:23" x14ac:dyDescent="0.25">
      <c r="A1019" t="s">
        <v>877</v>
      </c>
      <c r="B1019" t="s">
        <v>2377</v>
      </c>
      <c r="C1019" s="2">
        <v>129</v>
      </c>
      <c r="I1019" s="2"/>
      <c r="J1019" s="2"/>
      <c r="K1019" s="2"/>
      <c r="P1019" s="8"/>
      <c r="V1019" s="8"/>
      <c r="W1019" s="8"/>
    </row>
    <row r="1020" spans="1:23" x14ac:dyDescent="0.25">
      <c r="A1020" t="s">
        <v>878</v>
      </c>
      <c r="B1020" t="s">
        <v>2378</v>
      </c>
      <c r="C1020" s="2">
        <v>70</v>
      </c>
      <c r="I1020" s="2"/>
      <c r="J1020" s="2"/>
      <c r="K1020" s="2"/>
      <c r="P1020" s="8"/>
      <c r="V1020" s="8"/>
      <c r="W1020" s="8"/>
    </row>
    <row r="1021" spans="1:23" x14ac:dyDescent="0.25">
      <c r="A1021" t="s">
        <v>879</v>
      </c>
      <c r="B1021" t="s">
        <v>2379</v>
      </c>
      <c r="C1021" s="2">
        <v>63</v>
      </c>
      <c r="I1021" s="2"/>
      <c r="J1021" s="2"/>
      <c r="K1021" s="2"/>
      <c r="P1021" s="8"/>
      <c r="V1021" s="8"/>
      <c r="W1021" s="8"/>
    </row>
    <row r="1022" spans="1:23" x14ac:dyDescent="0.25">
      <c r="A1022" t="s">
        <v>880</v>
      </c>
      <c r="B1022" t="s">
        <v>2380</v>
      </c>
      <c r="C1022" s="2">
        <v>68</v>
      </c>
      <c r="I1022" s="2"/>
      <c r="J1022" s="2"/>
      <c r="K1022" s="2"/>
      <c r="P1022" s="8"/>
      <c r="V1022" s="8"/>
      <c r="W1022" s="8"/>
    </row>
    <row r="1023" spans="1:23" x14ac:dyDescent="0.25">
      <c r="A1023" t="s">
        <v>881</v>
      </c>
      <c r="B1023" t="s">
        <v>2381</v>
      </c>
      <c r="C1023" s="2">
        <v>72</v>
      </c>
      <c r="I1023" s="2"/>
      <c r="J1023" s="2"/>
      <c r="K1023" s="2"/>
      <c r="P1023" s="8"/>
      <c r="V1023" s="8"/>
      <c r="W1023" s="8"/>
    </row>
    <row r="1024" spans="1:23" x14ac:dyDescent="0.25">
      <c r="A1024" t="s">
        <v>882</v>
      </c>
      <c r="B1024" t="s">
        <v>2382</v>
      </c>
      <c r="C1024" s="2">
        <v>205</v>
      </c>
      <c r="I1024" s="2"/>
      <c r="J1024" s="2"/>
      <c r="K1024" s="2"/>
      <c r="P1024" s="8"/>
      <c r="V1024" s="8"/>
      <c r="W1024" s="8"/>
    </row>
    <row r="1025" spans="1:23" x14ac:dyDescent="0.25">
      <c r="A1025" t="s">
        <v>883</v>
      </c>
      <c r="B1025" t="s">
        <v>2383</v>
      </c>
      <c r="C1025" s="2">
        <v>110</v>
      </c>
      <c r="I1025" s="2"/>
      <c r="J1025" s="2"/>
      <c r="K1025" s="2"/>
      <c r="P1025" s="8"/>
      <c r="V1025" s="8"/>
      <c r="W1025" s="8"/>
    </row>
    <row r="1026" spans="1:23" x14ac:dyDescent="0.25">
      <c r="A1026" t="s">
        <v>885</v>
      </c>
      <c r="B1026" t="s">
        <v>2384</v>
      </c>
      <c r="C1026" s="2">
        <v>191</v>
      </c>
      <c r="I1026" s="2"/>
      <c r="J1026" s="2"/>
      <c r="K1026" s="2"/>
      <c r="P1026" s="8"/>
      <c r="V1026" s="8"/>
      <c r="W1026" s="8"/>
    </row>
    <row r="1027" spans="1:23" x14ac:dyDescent="0.25">
      <c r="A1027" t="s">
        <v>888</v>
      </c>
      <c r="B1027" t="s">
        <v>2385</v>
      </c>
      <c r="C1027" s="2">
        <v>83</v>
      </c>
      <c r="I1027" s="2"/>
      <c r="J1027" s="2"/>
      <c r="K1027" s="2"/>
      <c r="P1027" s="8"/>
      <c r="V1027" s="8"/>
      <c r="W1027" s="8"/>
    </row>
    <row r="1028" spans="1:23" x14ac:dyDescent="0.25">
      <c r="A1028" t="s">
        <v>889</v>
      </c>
      <c r="B1028" t="s">
        <v>2386</v>
      </c>
      <c r="C1028" s="2">
        <v>41</v>
      </c>
      <c r="I1028" s="2"/>
      <c r="J1028" s="2"/>
      <c r="K1028" s="2"/>
      <c r="P1028" s="8"/>
      <c r="V1028" s="8"/>
      <c r="W1028" s="8"/>
    </row>
    <row r="1029" spans="1:23" x14ac:dyDescent="0.25">
      <c r="A1029" t="s">
        <v>891</v>
      </c>
      <c r="B1029" t="s">
        <v>2387</v>
      </c>
      <c r="C1029" s="2">
        <v>49</v>
      </c>
      <c r="I1029" s="2"/>
      <c r="J1029" s="2"/>
      <c r="K1029" s="2"/>
      <c r="P1029" s="8"/>
      <c r="V1029" s="8"/>
      <c r="W1029" s="8"/>
    </row>
    <row r="1030" spans="1:23" x14ac:dyDescent="0.25">
      <c r="A1030" t="s">
        <v>897</v>
      </c>
      <c r="B1030" t="s">
        <v>2388</v>
      </c>
      <c r="C1030" s="2">
        <v>130</v>
      </c>
      <c r="I1030" s="2"/>
      <c r="J1030" s="2"/>
      <c r="K1030" s="2"/>
      <c r="P1030" s="8"/>
      <c r="V1030" s="8"/>
      <c r="W1030" s="8"/>
    </row>
    <row r="1031" spans="1:23" x14ac:dyDescent="0.25">
      <c r="A1031" t="s">
        <v>898</v>
      </c>
      <c r="B1031" t="s">
        <v>2389</v>
      </c>
      <c r="C1031" s="2">
        <v>73</v>
      </c>
      <c r="I1031" s="2"/>
      <c r="J1031" s="2"/>
      <c r="K1031" s="2"/>
      <c r="P1031" s="8"/>
      <c r="V1031" s="8"/>
      <c r="W1031" s="8"/>
    </row>
    <row r="1032" spans="1:23" x14ac:dyDescent="0.25">
      <c r="A1032" t="s">
        <v>900</v>
      </c>
      <c r="B1032" t="s">
        <v>2390</v>
      </c>
      <c r="C1032" s="2">
        <v>65</v>
      </c>
      <c r="I1032" s="2"/>
      <c r="J1032" s="2"/>
      <c r="K1032" s="2"/>
      <c r="P1032" s="8"/>
      <c r="V1032" s="8"/>
      <c r="W1032" s="8"/>
    </row>
    <row r="1033" spans="1:23" x14ac:dyDescent="0.25">
      <c r="A1033" t="s">
        <v>901</v>
      </c>
      <c r="B1033" t="s">
        <v>2391</v>
      </c>
      <c r="C1033" s="2">
        <v>64</v>
      </c>
      <c r="I1033" s="2"/>
      <c r="J1033" s="2"/>
      <c r="K1033" s="2"/>
      <c r="P1033" s="8"/>
      <c r="V1033" s="8"/>
      <c r="W1033" s="8"/>
    </row>
    <row r="1034" spans="1:23" x14ac:dyDescent="0.25">
      <c r="A1034" t="s">
        <v>902</v>
      </c>
      <c r="B1034" t="s">
        <v>2392</v>
      </c>
      <c r="C1034" s="2">
        <v>69</v>
      </c>
      <c r="I1034" s="2"/>
      <c r="J1034" s="2"/>
      <c r="K1034" s="2"/>
      <c r="P1034" s="8"/>
      <c r="V1034" s="8"/>
      <c r="W1034" s="8"/>
    </row>
    <row r="1035" spans="1:23" x14ac:dyDescent="0.25">
      <c r="A1035" t="s">
        <v>903</v>
      </c>
      <c r="B1035" t="s">
        <v>2393</v>
      </c>
      <c r="C1035" s="2">
        <v>57</v>
      </c>
      <c r="I1035" s="2"/>
      <c r="J1035" s="2"/>
      <c r="K1035" s="2"/>
      <c r="P1035" s="8"/>
      <c r="V1035" s="8"/>
      <c r="W1035" s="8"/>
    </row>
    <row r="1036" spans="1:23" x14ac:dyDescent="0.25">
      <c r="A1036" t="s">
        <v>904</v>
      </c>
      <c r="B1036" t="s">
        <v>2394</v>
      </c>
      <c r="C1036" s="2">
        <v>56</v>
      </c>
      <c r="I1036" s="2"/>
      <c r="J1036" s="2"/>
      <c r="K1036" s="2"/>
      <c r="P1036" s="8"/>
      <c r="V1036" s="8"/>
      <c r="W1036" s="8"/>
    </row>
    <row r="1037" spans="1:23" x14ac:dyDescent="0.25">
      <c r="A1037" t="s">
        <v>905</v>
      </c>
      <c r="B1037" t="s">
        <v>2395</v>
      </c>
      <c r="C1037" s="2">
        <v>58</v>
      </c>
      <c r="I1037" s="2"/>
      <c r="J1037" s="2"/>
      <c r="K1037" s="2"/>
      <c r="P1037" s="8"/>
      <c r="V1037" s="8"/>
      <c r="W1037" s="8"/>
    </row>
    <row r="1038" spans="1:23" x14ac:dyDescent="0.25">
      <c r="A1038" t="s">
        <v>906</v>
      </c>
      <c r="B1038" t="s">
        <v>2396</v>
      </c>
      <c r="C1038" s="2">
        <v>125</v>
      </c>
      <c r="I1038" s="2"/>
      <c r="J1038" s="2"/>
      <c r="K1038" s="2"/>
      <c r="P1038" s="8"/>
      <c r="V1038" s="8"/>
      <c r="W1038" s="8"/>
    </row>
    <row r="1039" spans="1:23" x14ac:dyDescent="0.25">
      <c r="A1039" t="s">
        <v>908</v>
      </c>
      <c r="B1039" t="s">
        <v>2397</v>
      </c>
      <c r="C1039" s="2">
        <v>88</v>
      </c>
      <c r="I1039" s="2"/>
      <c r="J1039" s="2"/>
      <c r="K1039" s="2"/>
      <c r="P1039" s="8"/>
      <c r="V1039" s="8"/>
      <c r="W1039" s="8"/>
    </row>
    <row r="1040" spans="1:23" x14ac:dyDescent="0.25">
      <c r="A1040" t="s">
        <v>911</v>
      </c>
      <c r="B1040" t="s">
        <v>2398</v>
      </c>
      <c r="C1040" s="2">
        <v>97</v>
      </c>
      <c r="I1040" s="2"/>
      <c r="J1040" s="2"/>
      <c r="K1040" s="2"/>
      <c r="P1040" s="8"/>
      <c r="V1040" s="8"/>
      <c r="W1040" s="8"/>
    </row>
    <row r="1041" spans="1:23" x14ac:dyDescent="0.25">
      <c r="A1041" t="s">
        <v>912</v>
      </c>
      <c r="B1041" t="s">
        <v>2399</v>
      </c>
      <c r="C1041" s="2">
        <v>42</v>
      </c>
      <c r="I1041" s="2"/>
      <c r="J1041" s="2"/>
      <c r="K1041" s="2"/>
      <c r="P1041" s="8"/>
      <c r="V1041" s="8"/>
      <c r="W1041" s="8"/>
    </row>
    <row r="1042" spans="1:23" x14ac:dyDescent="0.25">
      <c r="A1042" t="s">
        <v>914</v>
      </c>
      <c r="B1042" t="s">
        <v>2400</v>
      </c>
      <c r="C1042" s="2">
        <v>94</v>
      </c>
      <c r="I1042" s="2"/>
      <c r="J1042" s="2"/>
      <c r="K1042" s="2"/>
      <c r="P1042" s="8"/>
      <c r="V1042" s="8"/>
      <c r="W1042" s="8"/>
    </row>
    <row r="1043" spans="1:23" x14ac:dyDescent="0.25">
      <c r="A1043" t="s">
        <v>921</v>
      </c>
      <c r="B1043" t="s">
        <v>2401</v>
      </c>
      <c r="C1043" s="2">
        <v>66</v>
      </c>
      <c r="I1043" s="2"/>
      <c r="J1043" s="2"/>
      <c r="K1043" s="2"/>
      <c r="P1043" s="8"/>
      <c r="V1043" s="8"/>
      <c r="W1043" s="8"/>
    </row>
    <row r="1044" spans="1:23" x14ac:dyDescent="0.25">
      <c r="A1044" t="s">
        <v>922</v>
      </c>
      <c r="B1044" t="s">
        <v>2402</v>
      </c>
      <c r="C1044" s="2">
        <v>63</v>
      </c>
      <c r="I1044" s="2"/>
      <c r="J1044" s="2"/>
      <c r="K1044" s="2"/>
      <c r="P1044" s="8"/>
      <c r="V1044" s="8"/>
      <c r="W1044" s="8"/>
    </row>
    <row r="1045" spans="1:23" x14ac:dyDescent="0.25">
      <c r="A1045" t="s">
        <v>923</v>
      </c>
      <c r="B1045" t="s">
        <v>2403</v>
      </c>
      <c r="C1045" s="2">
        <v>242</v>
      </c>
      <c r="I1045" s="2"/>
      <c r="J1045" s="2"/>
      <c r="K1045" s="2"/>
      <c r="P1045" s="8"/>
      <c r="V1045" s="8"/>
      <c r="W1045" s="8"/>
    </row>
    <row r="1046" spans="1:23" x14ac:dyDescent="0.25">
      <c r="A1046" t="s">
        <v>927</v>
      </c>
      <c r="B1046" t="s">
        <v>2404</v>
      </c>
      <c r="C1046" s="2">
        <v>75</v>
      </c>
      <c r="I1046" s="2"/>
      <c r="J1046" s="2"/>
      <c r="K1046" s="2"/>
      <c r="P1046" s="8"/>
      <c r="V1046" s="8"/>
      <c r="W1046" s="8"/>
    </row>
    <row r="1047" spans="1:23" x14ac:dyDescent="0.25">
      <c r="A1047" t="s">
        <v>935</v>
      </c>
      <c r="B1047" t="s">
        <v>2405</v>
      </c>
      <c r="C1047" s="2">
        <v>127</v>
      </c>
      <c r="I1047" s="2"/>
      <c r="J1047" s="2"/>
      <c r="K1047" s="2"/>
      <c r="P1047" s="8"/>
      <c r="V1047" s="8"/>
      <c r="W1047" s="8"/>
    </row>
    <row r="1048" spans="1:23" x14ac:dyDescent="0.25">
      <c r="A1048" t="s">
        <v>936</v>
      </c>
      <c r="B1048" t="s">
        <v>2406</v>
      </c>
      <c r="C1048" s="2">
        <v>89</v>
      </c>
      <c r="I1048" s="2"/>
      <c r="J1048" s="2"/>
      <c r="K1048" s="2"/>
      <c r="P1048" s="8"/>
      <c r="V1048" s="8"/>
      <c r="W1048" s="8"/>
    </row>
    <row r="1049" spans="1:23" x14ac:dyDescent="0.25">
      <c r="A1049" t="s">
        <v>938</v>
      </c>
      <c r="B1049" t="s">
        <v>2407</v>
      </c>
      <c r="C1049" s="2">
        <v>34</v>
      </c>
      <c r="D1049" s="2" t="s">
        <v>34</v>
      </c>
      <c r="I1049" s="2"/>
      <c r="J1049" s="2"/>
      <c r="K1049" s="2"/>
      <c r="P1049" s="8"/>
      <c r="V1049" s="8"/>
      <c r="W1049" s="8"/>
    </row>
    <row r="1050" spans="1:23" x14ac:dyDescent="0.25">
      <c r="A1050" t="s">
        <v>942</v>
      </c>
      <c r="B1050" t="s">
        <v>2408</v>
      </c>
      <c r="C1050" s="2">
        <v>52</v>
      </c>
      <c r="I1050" s="2"/>
      <c r="J1050" s="2"/>
      <c r="K1050" s="2"/>
      <c r="P1050" s="8"/>
      <c r="V1050" s="8"/>
      <c r="W1050" s="8"/>
    </row>
    <row r="1051" spans="1:23" x14ac:dyDescent="0.25">
      <c r="A1051" t="s">
        <v>944</v>
      </c>
      <c r="B1051" t="s">
        <v>2409</v>
      </c>
      <c r="C1051" s="2">
        <v>74</v>
      </c>
      <c r="I1051" s="2"/>
      <c r="J1051" s="2"/>
      <c r="K1051" s="2"/>
      <c r="P1051" s="8"/>
      <c r="V1051" s="8"/>
      <c r="W1051" s="8"/>
    </row>
    <row r="1052" spans="1:23" x14ac:dyDescent="0.25">
      <c r="A1052" t="s">
        <v>948</v>
      </c>
      <c r="B1052" t="s">
        <v>2410</v>
      </c>
      <c r="C1052" s="2">
        <v>85</v>
      </c>
      <c r="I1052" s="2"/>
      <c r="J1052" s="2"/>
      <c r="K1052" s="2"/>
      <c r="P1052" s="8"/>
      <c r="V1052" s="8"/>
      <c r="W1052" s="8"/>
    </row>
    <row r="1053" spans="1:23" x14ac:dyDescent="0.25">
      <c r="A1053" t="s">
        <v>949</v>
      </c>
      <c r="B1053" t="s">
        <v>2411</v>
      </c>
      <c r="C1053" s="2">
        <v>39</v>
      </c>
      <c r="I1053" s="2"/>
      <c r="J1053" s="2"/>
      <c r="K1053" s="2"/>
      <c r="P1053" s="8"/>
      <c r="V1053" s="8"/>
      <c r="W1053" s="8"/>
    </row>
    <row r="1054" spans="1:23" x14ac:dyDescent="0.25">
      <c r="A1054" t="s">
        <v>950</v>
      </c>
      <c r="B1054" t="s">
        <v>2412</v>
      </c>
      <c r="C1054" s="2">
        <v>63</v>
      </c>
      <c r="I1054" s="2"/>
      <c r="J1054" s="2"/>
      <c r="K1054" s="2"/>
      <c r="P1054" s="8"/>
      <c r="V1054" s="8"/>
      <c r="W1054" s="8"/>
    </row>
    <row r="1055" spans="1:23" x14ac:dyDescent="0.25">
      <c r="A1055" t="s">
        <v>951</v>
      </c>
      <c r="B1055" t="s">
        <v>2413</v>
      </c>
      <c r="C1055" s="2">
        <v>66</v>
      </c>
      <c r="I1055" s="2"/>
      <c r="J1055" s="2"/>
      <c r="K1055" s="2"/>
      <c r="P1055" s="8"/>
      <c r="V1055" s="8"/>
      <c r="W1055" s="8"/>
    </row>
    <row r="1056" spans="1:23" x14ac:dyDescent="0.25">
      <c r="A1056" t="s">
        <v>957</v>
      </c>
      <c r="B1056" t="s">
        <v>2414</v>
      </c>
      <c r="C1056" s="2">
        <v>31</v>
      </c>
      <c r="I1056" s="2"/>
      <c r="J1056" s="2"/>
      <c r="K1056" s="2"/>
      <c r="P1056" s="8"/>
      <c r="V1056" s="8"/>
      <c r="W1056" s="8"/>
    </row>
    <row r="1057" spans="1:23" x14ac:dyDescent="0.25">
      <c r="A1057" t="s">
        <v>959</v>
      </c>
      <c r="B1057" t="s">
        <v>2415</v>
      </c>
      <c r="C1057" s="2">
        <v>106</v>
      </c>
      <c r="I1057" s="2"/>
      <c r="J1057" s="2"/>
      <c r="K1057" s="2"/>
      <c r="P1057" s="8"/>
      <c r="V1057" s="8"/>
      <c r="W1057" s="8"/>
    </row>
    <row r="1058" spans="1:23" x14ac:dyDescent="0.25">
      <c r="A1058" t="s">
        <v>960</v>
      </c>
      <c r="B1058" t="s">
        <v>2416</v>
      </c>
      <c r="C1058" s="2">
        <v>103</v>
      </c>
      <c r="I1058" s="2"/>
      <c r="J1058" s="2"/>
      <c r="K1058" s="2"/>
      <c r="P1058" s="8"/>
      <c r="V1058" s="8"/>
      <c r="W1058" s="8"/>
    </row>
    <row r="1059" spans="1:23" x14ac:dyDescent="0.25">
      <c r="A1059" t="s">
        <v>963</v>
      </c>
      <c r="B1059" t="s">
        <v>2417</v>
      </c>
      <c r="C1059" s="2">
        <v>110</v>
      </c>
      <c r="I1059" s="2"/>
      <c r="J1059" s="2"/>
      <c r="K1059" s="2"/>
      <c r="P1059" s="8"/>
      <c r="V1059" s="8"/>
      <c r="W1059" s="8"/>
    </row>
    <row r="1060" spans="1:23" x14ac:dyDescent="0.25">
      <c r="A1060" t="s">
        <v>964</v>
      </c>
      <c r="B1060" t="s">
        <v>2418</v>
      </c>
      <c r="C1060" s="2">
        <v>71</v>
      </c>
      <c r="I1060" s="2"/>
      <c r="J1060" s="2"/>
      <c r="K1060" s="2"/>
      <c r="P1060" s="8"/>
      <c r="V1060" s="8"/>
      <c r="W1060" s="8"/>
    </row>
    <row r="1061" spans="1:23" x14ac:dyDescent="0.25">
      <c r="A1061" t="s">
        <v>966</v>
      </c>
      <c r="B1061" t="s">
        <v>2419</v>
      </c>
      <c r="C1061" s="2">
        <v>123</v>
      </c>
      <c r="I1061" s="2"/>
      <c r="J1061" s="2"/>
      <c r="K1061" s="2"/>
      <c r="P1061" s="8"/>
      <c r="V1061" s="8"/>
      <c r="W1061" s="8"/>
    </row>
    <row r="1062" spans="1:23" x14ac:dyDescent="0.25">
      <c r="A1062" t="s">
        <v>967</v>
      </c>
      <c r="B1062" t="s">
        <v>2420</v>
      </c>
      <c r="C1062" s="2">
        <v>35</v>
      </c>
      <c r="I1062" s="2"/>
      <c r="J1062" s="2"/>
      <c r="K1062" s="2"/>
      <c r="P1062" s="8"/>
      <c r="V1062" s="8"/>
      <c r="W1062" s="8"/>
    </row>
    <row r="1063" spans="1:23" x14ac:dyDescent="0.25">
      <c r="A1063" t="s">
        <v>968</v>
      </c>
      <c r="B1063" t="s">
        <v>2421</v>
      </c>
      <c r="C1063" s="2">
        <v>61</v>
      </c>
      <c r="I1063" s="2"/>
      <c r="J1063" s="2"/>
      <c r="K1063" s="2"/>
      <c r="P1063" s="8"/>
      <c r="V1063" s="8"/>
      <c r="W1063" s="8"/>
    </row>
    <row r="1064" spans="1:23" x14ac:dyDescent="0.25">
      <c r="A1064" t="s">
        <v>970</v>
      </c>
      <c r="B1064" t="s">
        <v>2422</v>
      </c>
      <c r="C1064" s="2">
        <v>162</v>
      </c>
      <c r="I1064" s="2"/>
      <c r="J1064" s="2"/>
      <c r="K1064" s="2"/>
      <c r="P1064" s="8"/>
      <c r="V1064" s="8"/>
      <c r="W1064" s="8"/>
    </row>
    <row r="1065" spans="1:23" x14ac:dyDescent="0.25">
      <c r="A1065" t="s">
        <v>972</v>
      </c>
      <c r="B1065" t="s">
        <v>2423</v>
      </c>
      <c r="C1065" s="2">
        <v>89</v>
      </c>
      <c r="I1065" s="2"/>
      <c r="J1065" s="2"/>
      <c r="K1065" s="2"/>
      <c r="P1065" s="8"/>
      <c r="V1065" s="8"/>
      <c r="W1065" s="8"/>
    </row>
    <row r="1066" spans="1:23" x14ac:dyDescent="0.25">
      <c r="A1066" t="s">
        <v>976</v>
      </c>
      <c r="B1066" t="s">
        <v>2424</v>
      </c>
      <c r="C1066" s="2">
        <v>72</v>
      </c>
      <c r="I1066" s="2"/>
      <c r="J1066" s="2"/>
      <c r="K1066" s="2"/>
      <c r="P1066" s="8"/>
      <c r="V1066" s="8"/>
      <c r="W1066" s="8"/>
    </row>
    <row r="1067" spans="1:23" x14ac:dyDescent="0.25">
      <c r="A1067" t="s">
        <v>977</v>
      </c>
      <c r="B1067" t="s">
        <v>2425</v>
      </c>
      <c r="C1067" s="2">
        <v>57</v>
      </c>
      <c r="I1067" s="2"/>
      <c r="J1067" s="2"/>
      <c r="K1067" s="2"/>
      <c r="P1067" s="8"/>
      <c r="V1067" s="8"/>
      <c r="W1067" s="8"/>
    </row>
    <row r="1068" spans="1:23" x14ac:dyDescent="0.25">
      <c r="A1068" t="s">
        <v>982</v>
      </c>
      <c r="B1068" t="s">
        <v>2426</v>
      </c>
      <c r="C1068" s="2">
        <v>123</v>
      </c>
      <c r="I1068" s="2"/>
      <c r="J1068" s="2"/>
      <c r="K1068" s="2"/>
      <c r="P1068" s="8"/>
      <c r="V1068" s="8"/>
      <c r="W1068" s="8"/>
    </row>
    <row r="1069" spans="1:23" x14ac:dyDescent="0.25">
      <c r="A1069" t="s">
        <v>983</v>
      </c>
      <c r="B1069" t="s">
        <v>2427</v>
      </c>
      <c r="C1069" s="2">
        <v>91</v>
      </c>
      <c r="I1069" s="2"/>
      <c r="J1069" s="2"/>
      <c r="K1069" s="2"/>
      <c r="P1069" s="8"/>
      <c r="V1069" s="8"/>
      <c r="W1069" s="8"/>
    </row>
    <row r="1070" spans="1:23" x14ac:dyDescent="0.25">
      <c r="A1070" t="s">
        <v>986</v>
      </c>
      <c r="B1070" t="s">
        <v>2428</v>
      </c>
      <c r="C1070" s="2">
        <v>160</v>
      </c>
      <c r="I1070" s="2"/>
      <c r="J1070" s="2"/>
      <c r="K1070" s="2"/>
      <c r="P1070" s="8"/>
      <c r="V1070" s="8"/>
      <c r="W1070" s="8"/>
    </row>
    <row r="1071" spans="1:23" x14ac:dyDescent="0.25">
      <c r="A1071" t="s">
        <v>987</v>
      </c>
      <c r="B1071" t="s">
        <v>2429</v>
      </c>
      <c r="C1071" s="2">
        <v>99</v>
      </c>
      <c r="I1071" s="2"/>
      <c r="J1071" s="2"/>
      <c r="K1071" s="2"/>
      <c r="P1071" s="8"/>
      <c r="V1071" s="8"/>
      <c r="W1071" s="8"/>
    </row>
    <row r="1072" spans="1:23" x14ac:dyDescent="0.25">
      <c r="A1072" t="s">
        <v>989</v>
      </c>
      <c r="B1072" t="s">
        <v>2430</v>
      </c>
      <c r="C1072" s="2">
        <v>97</v>
      </c>
      <c r="I1072" s="2"/>
      <c r="J1072" s="2"/>
      <c r="K1072" s="2"/>
      <c r="P1072" s="8"/>
      <c r="V1072" s="8"/>
      <c r="W1072" s="8"/>
    </row>
    <row r="1073" spans="1:23" x14ac:dyDescent="0.25">
      <c r="A1073" t="s">
        <v>990</v>
      </c>
      <c r="B1073" t="s">
        <v>2431</v>
      </c>
      <c r="C1073" s="2">
        <v>29</v>
      </c>
      <c r="I1073" s="2"/>
      <c r="J1073" s="2"/>
      <c r="K1073" s="2"/>
      <c r="P1073" s="8"/>
      <c r="V1073" s="8"/>
      <c r="W1073" s="8"/>
    </row>
    <row r="1074" spans="1:23" x14ac:dyDescent="0.25">
      <c r="A1074" t="s">
        <v>991</v>
      </c>
      <c r="B1074" t="s">
        <v>2432</v>
      </c>
      <c r="C1074" s="2">
        <v>52</v>
      </c>
      <c r="I1074" s="2"/>
      <c r="J1074" s="2"/>
      <c r="K1074" s="2"/>
      <c r="P1074" s="8"/>
      <c r="V1074" s="8"/>
      <c r="W1074" s="8"/>
    </row>
    <row r="1075" spans="1:23" x14ac:dyDescent="0.25">
      <c r="A1075" t="s">
        <v>992</v>
      </c>
      <c r="B1075" t="s">
        <v>2433</v>
      </c>
      <c r="C1075" s="2">
        <v>122</v>
      </c>
      <c r="I1075" s="2"/>
      <c r="J1075" s="2"/>
      <c r="K1075" s="2"/>
      <c r="P1075" s="8"/>
      <c r="V1075" s="8"/>
      <c r="W1075" s="8"/>
    </row>
    <row r="1076" spans="1:23" x14ac:dyDescent="0.25">
      <c r="A1076" t="s">
        <v>994</v>
      </c>
      <c r="B1076" t="s">
        <v>2434</v>
      </c>
      <c r="C1076" s="2">
        <v>43</v>
      </c>
      <c r="I1076" s="2"/>
      <c r="J1076" s="2"/>
      <c r="K1076" s="2"/>
      <c r="P1076" s="8"/>
      <c r="V1076" s="8"/>
      <c r="W1076" s="8"/>
    </row>
    <row r="1077" spans="1:23" x14ac:dyDescent="0.25">
      <c r="A1077" t="s">
        <v>996</v>
      </c>
      <c r="B1077" t="s">
        <v>2435</v>
      </c>
      <c r="C1077" s="2">
        <v>114</v>
      </c>
      <c r="I1077" s="2"/>
      <c r="J1077" s="2"/>
      <c r="K1077" s="2"/>
      <c r="P1077" s="8"/>
      <c r="V1077" s="8"/>
      <c r="W1077" s="8"/>
    </row>
    <row r="1078" spans="1:23" x14ac:dyDescent="0.25">
      <c r="A1078" t="s">
        <v>997</v>
      </c>
      <c r="B1078" t="s">
        <v>2436</v>
      </c>
      <c r="C1078" s="2">
        <v>59</v>
      </c>
      <c r="I1078" s="2"/>
      <c r="J1078" s="2"/>
      <c r="K1078" s="2"/>
      <c r="P1078" s="8"/>
      <c r="V1078" s="8"/>
      <c r="W1078" s="8"/>
    </row>
    <row r="1079" spans="1:23" x14ac:dyDescent="0.25">
      <c r="A1079" t="s">
        <v>998</v>
      </c>
      <c r="B1079" t="s">
        <v>2437</v>
      </c>
      <c r="C1079" s="2">
        <v>84</v>
      </c>
      <c r="I1079" s="2"/>
      <c r="J1079" s="2"/>
      <c r="K1079" s="2"/>
      <c r="P1079" s="8"/>
      <c r="V1079" s="8"/>
      <c r="W1079" s="8"/>
    </row>
    <row r="1080" spans="1:23" x14ac:dyDescent="0.25">
      <c r="A1080" t="s">
        <v>1000</v>
      </c>
      <c r="B1080" t="s">
        <v>2438</v>
      </c>
      <c r="C1080" s="2">
        <v>67</v>
      </c>
      <c r="I1080" s="2"/>
      <c r="J1080" s="2"/>
      <c r="K1080" s="2"/>
      <c r="P1080" s="8"/>
      <c r="V1080" s="8"/>
      <c r="W1080" s="8"/>
    </row>
    <row r="1081" spans="1:23" x14ac:dyDescent="0.25">
      <c r="A1081" t="s">
        <v>1002</v>
      </c>
      <c r="B1081" t="s">
        <v>2439</v>
      </c>
      <c r="C1081" s="2">
        <v>182</v>
      </c>
      <c r="I1081" s="2"/>
      <c r="J1081" s="2"/>
      <c r="K1081" s="2"/>
      <c r="P1081" s="8"/>
      <c r="V1081" s="8"/>
      <c r="W1081" s="8"/>
    </row>
    <row r="1082" spans="1:23" x14ac:dyDescent="0.25">
      <c r="A1082" t="s">
        <v>1003</v>
      </c>
      <c r="B1082" t="s">
        <v>2440</v>
      </c>
      <c r="C1082" s="2">
        <v>90</v>
      </c>
      <c r="I1082" s="2"/>
      <c r="J1082" s="2"/>
      <c r="K1082" s="2"/>
      <c r="P1082" s="8"/>
      <c r="V1082" s="8"/>
      <c r="W1082" s="8"/>
    </row>
    <row r="1083" spans="1:23" x14ac:dyDescent="0.25">
      <c r="A1083" t="s">
        <v>1005</v>
      </c>
      <c r="B1083" t="s">
        <v>2441</v>
      </c>
      <c r="C1083" s="2">
        <v>44</v>
      </c>
      <c r="I1083" s="2"/>
      <c r="J1083" s="2"/>
      <c r="K1083" s="2"/>
      <c r="P1083" s="8"/>
      <c r="V1083" s="8"/>
      <c r="W1083" s="8"/>
    </row>
    <row r="1084" spans="1:23" x14ac:dyDescent="0.25">
      <c r="A1084" t="s">
        <v>1009</v>
      </c>
      <c r="B1084" t="s">
        <v>2442</v>
      </c>
      <c r="C1084" s="2">
        <v>65</v>
      </c>
      <c r="I1084" s="2"/>
      <c r="J1084" s="2"/>
      <c r="K1084" s="2"/>
      <c r="P1084" s="8"/>
      <c r="V1084" s="8"/>
      <c r="W1084" s="8"/>
    </row>
    <row r="1085" spans="1:23" x14ac:dyDescent="0.25">
      <c r="A1085" t="s">
        <v>1011</v>
      </c>
      <c r="B1085" t="s">
        <v>2443</v>
      </c>
      <c r="C1085" s="2">
        <v>72</v>
      </c>
      <c r="I1085" s="2"/>
      <c r="J1085" s="2"/>
      <c r="K1085" s="2"/>
      <c r="P1085" s="8"/>
      <c r="V1085" s="8"/>
      <c r="W1085" s="8"/>
    </row>
    <row r="1086" spans="1:23" x14ac:dyDescent="0.25">
      <c r="A1086" t="s">
        <v>1012</v>
      </c>
      <c r="B1086" t="s">
        <v>2444</v>
      </c>
      <c r="C1086" s="2">
        <v>107</v>
      </c>
      <c r="I1086" s="2"/>
      <c r="J1086" s="2"/>
      <c r="K1086" s="2"/>
      <c r="P1086" s="8"/>
      <c r="V1086" s="8"/>
      <c r="W1086" s="8"/>
    </row>
    <row r="1087" spans="1:23" x14ac:dyDescent="0.25">
      <c r="A1087" t="s">
        <v>1015</v>
      </c>
      <c r="B1087" t="s">
        <v>2445</v>
      </c>
      <c r="C1087" s="2">
        <v>75</v>
      </c>
      <c r="I1087" s="2"/>
      <c r="J1087" s="2"/>
      <c r="K1087" s="2"/>
      <c r="P1087" s="8"/>
      <c r="V1087" s="8"/>
      <c r="W1087" s="8"/>
    </row>
    <row r="1088" spans="1:23" x14ac:dyDescent="0.25">
      <c r="A1088" t="s">
        <v>1016</v>
      </c>
      <c r="B1088" t="s">
        <v>2446</v>
      </c>
      <c r="C1088" s="2">
        <v>100</v>
      </c>
      <c r="I1088" s="2"/>
      <c r="J1088" s="2"/>
      <c r="K1088" s="2"/>
      <c r="P1088" s="8"/>
      <c r="V1088" s="8"/>
      <c r="W1088" s="8"/>
    </row>
    <row r="1089" spans="1:23" x14ac:dyDescent="0.25">
      <c r="A1089" t="s">
        <v>1019</v>
      </c>
      <c r="B1089" t="s">
        <v>2447</v>
      </c>
      <c r="C1089" s="2">
        <v>58</v>
      </c>
      <c r="I1089" s="2"/>
      <c r="J1089" s="2"/>
      <c r="K1089" s="2"/>
      <c r="P1089" s="8"/>
      <c r="V1089" s="8"/>
      <c r="W1089" s="8"/>
    </row>
    <row r="1090" spans="1:23" x14ac:dyDescent="0.25">
      <c r="A1090" t="s">
        <v>1020</v>
      </c>
      <c r="B1090" t="s">
        <v>2448</v>
      </c>
      <c r="C1090" s="2">
        <v>154</v>
      </c>
      <c r="I1090" s="2"/>
      <c r="J1090" s="2"/>
      <c r="K1090" s="2"/>
      <c r="P1090" s="8"/>
      <c r="V1090" s="8"/>
      <c r="W1090" s="8"/>
    </row>
    <row r="1091" spans="1:23" x14ac:dyDescent="0.25">
      <c r="A1091" t="s">
        <v>1021</v>
      </c>
      <c r="B1091" t="s">
        <v>2449</v>
      </c>
      <c r="C1091" s="2">
        <v>66</v>
      </c>
      <c r="I1091" s="2"/>
      <c r="J1091" s="2"/>
      <c r="K1091" s="2"/>
      <c r="P1091" s="8"/>
      <c r="V1091" s="8"/>
      <c r="W1091" s="8"/>
    </row>
    <row r="1092" spans="1:23" x14ac:dyDescent="0.25">
      <c r="A1092" t="s">
        <v>1031</v>
      </c>
      <c r="B1092" t="s">
        <v>2450</v>
      </c>
      <c r="C1092" s="2">
        <v>244</v>
      </c>
      <c r="I1092" s="2"/>
      <c r="J1092" s="2"/>
      <c r="K1092" s="2"/>
      <c r="P1092" s="8"/>
      <c r="V1092" s="8"/>
      <c r="W1092" s="8"/>
    </row>
    <row r="1093" spans="1:23" x14ac:dyDescent="0.25">
      <c r="A1093" t="s">
        <v>1032</v>
      </c>
      <c r="B1093" t="s">
        <v>2451</v>
      </c>
      <c r="C1093" s="2">
        <v>64</v>
      </c>
      <c r="I1093" s="2"/>
      <c r="J1093" s="2"/>
      <c r="K1093" s="2"/>
      <c r="P1093" s="8"/>
      <c r="V1093" s="8"/>
      <c r="W1093" s="8"/>
    </row>
    <row r="1094" spans="1:23" x14ac:dyDescent="0.25">
      <c r="A1094" t="s">
        <v>1035</v>
      </c>
      <c r="B1094" t="s">
        <v>2452</v>
      </c>
      <c r="C1094" s="2">
        <v>68</v>
      </c>
      <c r="I1094" s="2"/>
      <c r="J1094" s="2"/>
      <c r="K1094" s="2"/>
      <c r="P1094" s="8"/>
      <c r="V1094" s="8"/>
      <c r="W1094" s="8"/>
    </row>
    <row r="1095" spans="1:23" x14ac:dyDescent="0.25">
      <c r="A1095" t="s">
        <v>1036</v>
      </c>
      <c r="B1095" t="s">
        <v>2453</v>
      </c>
      <c r="C1095" s="2">
        <v>47</v>
      </c>
      <c r="I1095" s="2"/>
      <c r="J1095" s="2"/>
      <c r="K1095" s="2"/>
      <c r="P1095" s="8"/>
      <c r="V1095" s="8"/>
      <c r="W1095" s="8"/>
    </row>
    <row r="1096" spans="1:23" x14ac:dyDescent="0.25">
      <c r="A1096" t="s">
        <v>1037</v>
      </c>
      <c r="B1096" t="s">
        <v>2454</v>
      </c>
      <c r="C1096" s="2">
        <v>37</v>
      </c>
      <c r="I1096" s="2"/>
      <c r="J1096" s="2"/>
      <c r="K1096" s="2"/>
      <c r="P1096" s="8"/>
      <c r="V1096" s="8"/>
      <c r="W1096" s="8"/>
    </row>
    <row r="1097" spans="1:23" x14ac:dyDescent="0.25">
      <c r="A1097" t="s">
        <v>1040</v>
      </c>
      <c r="B1097" t="s">
        <v>2455</v>
      </c>
      <c r="C1097" s="2">
        <v>75</v>
      </c>
      <c r="I1097" s="2"/>
      <c r="J1097" s="2"/>
      <c r="K1097" s="2"/>
      <c r="P1097" s="8"/>
      <c r="V1097" s="8"/>
      <c r="W1097" s="8"/>
    </row>
    <row r="1098" spans="1:23" x14ac:dyDescent="0.25">
      <c r="A1098" t="s">
        <v>1041</v>
      </c>
      <c r="B1098" t="s">
        <v>2456</v>
      </c>
      <c r="C1098" s="2">
        <v>115</v>
      </c>
      <c r="I1098" s="2"/>
      <c r="J1098" s="2"/>
      <c r="K1098" s="2"/>
      <c r="P1098" s="8"/>
      <c r="V1098" s="8"/>
      <c r="W1098" s="8"/>
    </row>
    <row r="1099" spans="1:23" x14ac:dyDescent="0.25">
      <c r="A1099" t="s">
        <v>1043</v>
      </c>
      <c r="B1099" t="s">
        <v>2447</v>
      </c>
      <c r="C1099" s="2">
        <v>58</v>
      </c>
      <c r="I1099" s="2"/>
      <c r="J1099" s="2"/>
      <c r="K1099" s="2"/>
      <c r="P1099" s="8"/>
      <c r="V1099" s="8"/>
      <c r="W1099" s="8"/>
    </row>
    <row r="1100" spans="1:23" x14ac:dyDescent="0.25">
      <c r="A1100" t="s">
        <v>1044</v>
      </c>
      <c r="B1100" t="s">
        <v>2457</v>
      </c>
      <c r="C1100" s="2">
        <v>58</v>
      </c>
      <c r="I1100" s="2"/>
      <c r="J1100" s="2"/>
      <c r="K1100" s="2"/>
      <c r="P1100" s="8"/>
      <c r="V1100" s="8"/>
      <c r="W1100" s="8"/>
    </row>
    <row r="1101" spans="1:23" x14ac:dyDescent="0.25">
      <c r="A1101" t="s">
        <v>1054</v>
      </c>
      <c r="B1101" t="s">
        <v>2458</v>
      </c>
      <c r="C1101" s="2">
        <v>235</v>
      </c>
      <c r="I1101" s="2"/>
      <c r="J1101" s="2"/>
      <c r="K1101" s="2"/>
      <c r="P1101" s="8"/>
      <c r="V1101" s="8"/>
      <c r="W1101" s="8"/>
    </row>
    <row r="1102" spans="1:23" x14ac:dyDescent="0.25">
      <c r="A1102" t="s">
        <v>1055</v>
      </c>
      <c r="B1102" t="s">
        <v>2459</v>
      </c>
      <c r="C1102" s="2">
        <v>64</v>
      </c>
      <c r="I1102" s="2"/>
      <c r="J1102" s="2"/>
      <c r="K1102" s="2"/>
      <c r="P1102" s="8"/>
      <c r="V1102" s="8"/>
      <c r="W1102" s="8"/>
    </row>
    <row r="1103" spans="1:23" x14ac:dyDescent="0.25">
      <c r="A1103" t="s">
        <v>1058</v>
      </c>
      <c r="B1103" t="s">
        <v>2460</v>
      </c>
      <c r="C1103" s="2">
        <v>68</v>
      </c>
      <c r="I1103" s="2"/>
      <c r="J1103" s="2"/>
      <c r="K1103" s="2"/>
      <c r="P1103" s="8"/>
      <c r="V1103" s="8"/>
      <c r="W1103" s="8"/>
    </row>
    <row r="1104" spans="1:23" x14ac:dyDescent="0.25">
      <c r="A1104" t="s">
        <v>1059</v>
      </c>
      <c r="B1104" t="s">
        <v>2461</v>
      </c>
      <c r="C1104" s="2">
        <v>36</v>
      </c>
      <c r="I1104" s="2"/>
      <c r="J1104" s="2"/>
      <c r="K1104" s="2"/>
      <c r="P1104" s="8"/>
      <c r="V1104" s="8"/>
      <c r="W1104" s="8"/>
    </row>
    <row r="1105" spans="1:23" x14ac:dyDescent="0.25">
      <c r="A1105" t="s">
        <v>1063</v>
      </c>
      <c r="B1105" t="s">
        <v>2462</v>
      </c>
      <c r="C1105" s="2">
        <v>72</v>
      </c>
      <c r="I1105" s="2"/>
      <c r="J1105" s="2"/>
      <c r="K1105" s="2"/>
      <c r="P1105" s="8"/>
      <c r="V1105" s="8"/>
      <c r="W1105" s="8"/>
    </row>
    <row r="1106" spans="1:23" x14ac:dyDescent="0.25">
      <c r="A1106" t="s">
        <v>1066</v>
      </c>
      <c r="B1106" t="s">
        <v>2463</v>
      </c>
      <c r="C1106" s="2">
        <v>57</v>
      </c>
      <c r="I1106" s="2"/>
      <c r="J1106" s="2"/>
      <c r="K1106" s="2"/>
      <c r="P1106" s="8"/>
      <c r="V1106" s="8"/>
      <c r="W1106" s="8"/>
    </row>
    <row r="1107" spans="1:23" x14ac:dyDescent="0.25">
      <c r="A1107" t="s">
        <v>1067</v>
      </c>
      <c r="B1107" t="s">
        <v>2464</v>
      </c>
      <c r="C1107" s="2">
        <v>227</v>
      </c>
      <c r="I1107" s="2"/>
      <c r="J1107" s="2"/>
      <c r="K1107" s="2"/>
      <c r="P1107" s="8"/>
      <c r="V1107" s="8"/>
      <c r="W1107" s="8"/>
    </row>
    <row r="1108" spans="1:23" x14ac:dyDescent="0.25">
      <c r="A1108" t="s">
        <v>1074</v>
      </c>
      <c r="B1108" t="s">
        <v>2465</v>
      </c>
      <c r="C1108" s="2">
        <v>30</v>
      </c>
      <c r="I1108" s="2"/>
      <c r="J1108" s="2"/>
      <c r="K1108" s="2"/>
      <c r="P1108" s="8"/>
      <c r="V1108" s="8"/>
      <c r="W1108" s="8"/>
    </row>
    <row r="1109" spans="1:23" x14ac:dyDescent="0.25">
      <c r="A1109" t="s">
        <v>1078</v>
      </c>
      <c r="B1109" t="s">
        <v>2466</v>
      </c>
      <c r="C1109" s="2">
        <v>73</v>
      </c>
      <c r="I1109" s="2"/>
      <c r="J1109" s="2"/>
      <c r="K1109" s="2"/>
      <c r="P1109" s="8"/>
      <c r="V1109" s="8"/>
      <c r="W1109" s="8"/>
    </row>
    <row r="1110" spans="1:23" x14ac:dyDescent="0.25">
      <c r="A1110" t="s">
        <v>1080</v>
      </c>
      <c r="B1110" t="s">
        <v>2467</v>
      </c>
      <c r="C1110" s="2">
        <v>61</v>
      </c>
      <c r="I1110" s="2"/>
      <c r="J1110" s="2"/>
      <c r="K1110" s="2"/>
      <c r="P1110" s="8"/>
      <c r="V1110" s="8"/>
      <c r="W1110" s="8"/>
    </row>
    <row r="1111" spans="1:23" x14ac:dyDescent="0.25">
      <c r="A1111" t="s">
        <v>1083</v>
      </c>
      <c r="B1111" t="s">
        <v>2468</v>
      </c>
      <c r="C1111" s="2">
        <v>84</v>
      </c>
      <c r="I1111" s="2"/>
      <c r="J1111" s="2"/>
      <c r="K1111" s="2"/>
      <c r="P1111" s="8"/>
      <c r="V1111" s="8"/>
      <c r="W1111" s="8"/>
    </row>
    <row r="1112" spans="1:23" x14ac:dyDescent="0.25">
      <c r="A1112" t="s">
        <v>1084</v>
      </c>
      <c r="B1112" t="s">
        <v>2469</v>
      </c>
      <c r="C1112" s="2">
        <v>91</v>
      </c>
      <c r="I1112" s="2"/>
      <c r="J1112" s="2"/>
      <c r="K1112" s="2"/>
      <c r="P1112" s="8"/>
      <c r="V1112" s="8"/>
      <c r="W1112" s="8"/>
    </row>
    <row r="1113" spans="1:23" x14ac:dyDescent="0.25">
      <c r="A1113" t="s">
        <v>1085</v>
      </c>
      <c r="B1113" t="s">
        <v>2470</v>
      </c>
      <c r="C1113" s="2">
        <v>200</v>
      </c>
      <c r="I1113" s="2"/>
      <c r="J1113" s="2"/>
      <c r="K1113" s="2"/>
      <c r="P1113" s="8"/>
      <c r="V1113" s="8"/>
      <c r="W1113" s="8"/>
    </row>
    <row r="1114" spans="1:23" x14ac:dyDescent="0.25">
      <c r="A1114" t="s">
        <v>1086</v>
      </c>
      <c r="B1114" t="s">
        <v>2471</v>
      </c>
      <c r="C1114" s="2">
        <v>112</v>
      </c>
      <c r="I1114" s="2"/>
      <c r="J1114" s="2"/>
      <c r="K1114" s="2"/>
      <c r="P1114" s="8"/>
      <c r="V1114" s="8"/>
      <c r="W1114" s="8"/>
    </row>
    <row r="1115" spans="1:23" x14ac:dyDescent="0.25">
      <c r="A1115" t="s">
        <v>1087</v>
      </c>
      <c r="B1115" t="s">
        <v>2472</v>
      </c>
      <c r="C1115" s="2">
        <v>84</v>
      </c>
      <c r="I1115" s="2"/>
      <c r="J1115" s="2"/>
      <c r="K1115" s="2"/>
      <c r="P1115" s="8"/>
      <c r="V1115" s="8"/>
      <c r="W1115" s="8"/>
    </row>
    <row r="1116" spans="1:23" x14ac:dyDescent="0.25">
      <c r="A1116" t="s">
        <v>1099</v>
      </c>
      <c r="B1116" t="s">
        <v>2473</v>
      </c>
      <c r="C1116" s="2">
        <v>75</v>
      </c>
      <c r="I1116" s="2"/>
      <c r="J1116" s="2"/>
      <c r="K1116" s="2"/>
      <c r="P1116" s="8"/>
      <c r="V1116" s="8"/>
      <c r="W1116" s="8"/>
    </row>
    <row r="1117" spans="1:23" x14ac:dyDescent="0.25">
      <c r="A1117" t="s">
        <v>1100</v>
      </c>
      <c r="B1117" t="s">
        <v>2474</v>
      </c>
      <c r="C1117" s="2">
        <v>84</v>
      </c>
      <c r="I1117" s="2"/>
      <c r="J1117" s="2"/>
      <c r="K1117" s="2"/>
      <c r="P1117" s="8"/>
      <c r="V1117" s="8"/>
      <c r="W1117" s="8"/>
    </row>
    <row r="1118" spans="1:23" x14ac:dyDescent="0.25">
      <c r="A1118" t="s">
        <v>1101</v>
      </c>
      <c r="B1118" t="s">
        <v>2475</v>
      </c>
      <c r="C1118" s="2">
        <v>154</v>
      </c>
      <c r="I1118" s="2"/>
      <c r="J1118" s="2"/>
      <c r="K1118" s="2"/>
      <c r="P1118" s="8"/>
      <c r="V1118" s="8"/>
      <c r="W1118" s="8"/>
    </row>
    <row r="1119" spans="1:23" x14ac:dyDescent="0.25">
      <c r="A1119" t="s">
        <v>1106</v>
      </c>
      <c r="B1119" t="s">
        <v>2476</v>
      </c>
      <c r="C1119" s="2">
        <v>63</v>
      </c>
      <c r="I1119" s="2"/>
      <c r="J1119" s="2"/>
      <c r="K1119" s="2"/>
      <c r="P1119" s="8"/>
      <c r="V1119" s="8"/>
      <c r="W1119" s="8"/>
    </row>
    <row r="1120" spans="1:23" x14ac:dyDescent="0.25">
      <c r="A1120" t="s">
        <v>1107</v>
      </c>
      <c r="B1120" t="s">
        <v>2477</v>
      </c>
      <c r="C1120" s="2">
        <v>47</v>
      </c>
      <c r="I1120" s="2"/>
      <c r="J1120" s="2"/>
      <c r="K1120" s="2"/>
      <c r="P1120" s="8"/>
      <c r="V1120" s="8"/>
      <c r="W1120" s="8"/>
    </row>
    <row r="1121" spans="1:23" x14ac:dyDescent="0.25">
      <c r="A1121" t="s">
        <v>1108</v>
      </c>
      <c r="B1121" t="s">
        <v>2478</v>
      </c>
      <c r="C1121" s="2">
        <v>76</v>
      </c>
      <c r="I1121" s="2"/>
      <c r="J1121" s="2"/>
      <c r="K1121" s="2"/>
      <c r="P1121" s="8"/>
      <c r="V1121" s="8"/>
      <c r="W1121" s="8"/>
    </row>
    <row r="1122" spans="1:23" x14ac:dyDescent="0.25">
      <c r="A1122" t="s">
        <v>1109</v>
      </c>
      <c r="B1122" t="s">
        <v>2479</v>
      </c>
      <c r="C1122" s="2">
        <v>149</v>
      </c>
      <c r="I1122" s="2"/>
      <c r="J1122" s="2"/>
      <c r="K1122" s="2"/>
      <c r="P1122" s="8"/>
      <c r="V1122" s="8"/>
      <c r="W1122" s="8"/>
    </row>
    <row r="1123" spans="1:23" x14ac:dyDescent="0.25">
      <c r="A1123" t="s">
        <v>1119</v>
      </c>
      <c r="B1123" t="s">
        <v>2480</v>
      </c>
      <c r="C1123" s="2">
        <v>66</v>
      </c>
      <c r="I1123" s="2"/>
      <c r="J1123" s="2"/>
      <c r="K1123" s="2"/>
      <c r="P1123" s="8"/>
      <c r="V1123" s="8"/>
      <c r="W1123" s="8"/>
    </row>
    <row r="1124" spans="1:23" x14ac:dyDescent="0.25">
      <c r="A1124" t="s">
        <v>1122</v>
      </c>
      <c r="B1124" t="s">
        <v>2481</v>
      </c>
      <c r="C1124" s="2">
        <v>105</v>
      </c>
      <c r="I1124" s="2"/>
      <c r="J1124" s="2"/>
      <c r="K1124" s="2"/>
      <c r="P1124" s="8"/>
      <c r="V1124" s="8"/>
      <c r="W1124" s="8"/>
    </row>
    <row r="1125" spans="1:23" x14ac:dyDescent="0.25">
      <c r="A1125" t="s">
        <v>1123</v>
      </c>
      <c r="B1125" t="s">
        <v>2482</v>
      </c>
      <c r="C1125" s="2">
        <v>198</v>
      </c>
      <c r="I1125" s="2"/>
      <c r="J1125" s="2"/>
      <c r="K1125" s="2"/>
      <c r="P1125" s="8"/>
      <c r="V1125" s="8"/>
      <c r="W1125" s="8"/>
    </row>
    <row r="1126" spans="1:23" x14ac:dyDescent="0.25">
      <c r="A1126" t="s">
        <v>1124</v>
      </c>
      <c r="B1126" t="s">
        <v>2483</v>
      </c>
      <c r="C1126" s="2">
        <v>66</v>
      </c>
      <c r="I1126" s="2"/>
      <c r="J1126" s="2"/>
      <c r="K1126" s="2"/>
      <c r="P1126" s="8"/>
      <c r="V1126" s="8"/>
      <c r="W1126" s="8"/>
    </row>
    <row r="1127" spans="1:23" x14ac:dyDescent="0.25">
      <c r="A1127" t="s">
        <v>1127</v>
      </c>
      <c r="B1127" t="s">
        <v>2484</v>
      </c>
      <c r="C1127" s="2">
        <v>127</v>
      </c>
      <c r="I1127" s="2"/>
      <c r="J1127" s="2"/>
      <c r="K1127" s="2"/>
      <c r="P1127" s="8"/>
      <c r="V1127" s="8"/>
      <c r="W1127" s="8"/>
    </row>
    <row r="1128" spans="1:23" x14ac:dyDescent="0.25">
      <c r="A1128" t="s">
        <v>1128</v>
      </c>
      <c r="B1128" t="s">
        <v>2485</v>
      </c>
      <c r="C1128" s="2">
        <v>68</v>
      </c>
      <c r="I1128" s="2"/>
      <c r="J1128" s="2"/>
      <c r="K1128" s="2"/>
      <c r="P1128" s="8"/>
      <c r="V1128" s="8"/>
      <c r="W1128" s="8"/>
    </row>
    <row r="1129" spans="1:23" x14ac:dyDescent="0.25">
      <c r="A1129" t="s">
        <v>1130</v>
      </c>
      <c r="B1129" t="s">
        <v>2486</v>
      </c>
      <c r="C1129" s="2">
        <v>78</v>
      </c>
      <c r="I1129" s="2"/>
      <c r="J1129" s="2"/>
      <c r="K1129" s="2"/>
      <c r="P1129" s="8"/>
      <c r="V1129" s="8"/>
      <c r="W1129" s="8"/>
    </row>
    <row r="1130" spans="1:23" x14ac:dyDescent="0.25">
      <c r="A1130" t="s">
        <v>1131</v>
      </c>
      <c r="B1130" t="s">
        <v>2487</v>
      </c>
      <c r="C1130" s="2">
        <v>70</v>
      </c>
      <c r="I1130" s="2"/>
      <c r="J1130" s="2"/>
      <c r="K1130" s="2"/>
      <c r="P1130" s="8"/>
      <c r="V1130" s="8"/>
      <c r="W1130" s="8"/>
    </row>
    <row r="1131" spans="1:23" x14ac:dyDescent="0.25">
      <c r="A1131" t="s">
        <v>1135</v>
      </c>
      <c r="B1131" t="s">
        <v>2488</v>
      </c>
      <c r="C1131" s="2">
        <v>32</v>
      </c>
      <c r="I1131" s="2"/>
      <c r="J1131" s="2"/>
      <c r="K1131" s="2"/>
      <c r="P1131" s="8"/>
      <c r="V1131" s="8"/>
      <c r="W1131" s="8"/>
    </row>
    <row r="1132" spans="1:23" x14ac:dyDescent="0.25">
      <c r="A1132" t="s">
        <v>1142</v>
      </c>
      <c r="B1132" t="s">
        <v>2489</v>
      </c>
      <c r="C1132" s="2">
        <v>77</v>
      </c>
      <c r="I1132" s="2"/>
      <c r="J1132" s="2"/>
      <c r="K1132" s="2"/>
      <c r="P1132" s="8"/>
      <c r="V1132" s="8"/>
      <c r="W1132" s="8"/>
    </row>
    <row r="1133" spans="1:23" x14ac:dyDescent="0.25">
      <c r="A1133" t="s">
        <v>1143</v>
      </c>
      <c r="B1133" t="s">
        <v>2490</v>
      </c>
      <c r="C1133" s="2">
        <v>37</v>
      </c>
      <c r="I1133" s="2"/>
      <c r="J1133" s="2"/>
      <c r="K1133" s="2"/>
      <c r="P1133" s="8"/>
      <c r="V1133" s="8"/>
      <c r="W1133" s="8"/>
    </row>
    <row r="1134" spans="1:23" x14ac:dyDescent="0.25">
      <c r="A1134" t="s">
        <v>1144</v>
      </c>
      <c r="B1134" t="s">
        <v>2491</v>
      </c>
      <c r="C1134" s="2">
        <v>75</v>
      </c>
      <c r="I1134" s="2"/>
      <c r="J1134" s="2"/>
      <c r="K1134" s="2"/>
      <c r="P1134" s="8"/>
      <c r="V1134" s="8"/>
      <c r="W1134" s="8"/>
    </row>
    <row r="1135" spans="1:23" x14ac:dyDescent="0.25">
      <c r="A1135" t="s">
        <v>1147</v>
      </c>
      <c r="B1135" t="s">
        <v>2492</v>
      </c>
      <c r="C1135" s="2">
        <v>36</v>
      </c>
      <c r="I1135" s="2"/>
      <c r="J1135" s="2"/>
      <c r="K1135" s="2"/>
      <c r="P1135" s="8"/>
      <c r="V1135" s="8"/>
      <c r="W1135" s="8"/>
    </row>
    <row r="1136" spans="1:23" x14ac:dyDescent="0.25">
      <c r="A1136" t="s">
        <v>1148</v>
      </c>
      <c r="B1136" t="s">
        <v>2493</v>
      </c>
      <c r="C1136" s="2">
        <v>30</v>
      </c>
      <c r="I1136" s="2"/>
      <c r="J1136" s="2"/>
      <c r="K1136" s="2"/>
      <c r="P1136" s="8"/>
      <c r="V1136" s="8"/>
      <c r="W1136" s="8"/>
    </row>
    <row r="1137" spans="1:23" x14ac:dyDescent="0.25">
      <c r="A1137" t="s">
        <v>1150</v>
      </c>
      <c r="B1137" t="s">
        <v>2494</v>
      </c>
      <c r="C1137" s="2">
        <v>74</v>
      </c>
      <c r="I1137" s="2"/>
      <c r="J1137" s="2"/>
      <c r="K1137" s="2"/>
      <c r="P1137" s="8"/>
      <c r="V1137" s="8"/>
      <c r="W1137" s="8"/>
    </row>
    <row r="1138" spans="1:23" x14ac:dyDescent="0.25">
      <c r="A1138" t="s">
        <v>1151</v>
      </c>
      <c r="B1138" t="s">
        <v>2495</v>
      </c>
      <c r="C1138" s="2">
        <v>80</v>
      </c>
      <c r="I1138" s="2"/>
      <c r="J1138" s="2"/>
      <c r="K1138" s="2"/>
      <c r="P1138" s="8"/>
      <c r="V1138" s="8"/>
      <c r="W1138" s="8"/>
    </row>
    <row r="1139" spans="1:23" x14ac:dyDescent="0.25">
      <c r="A1139" t="s">
        <v>1153</v>
      </c>
      <c r="B1139" t="s">
        <v>2496</v>
      </c>
      <c r="C1139" s="2">
        <v>64</v>
      </c>
      <c r="I1139" s="2"/>
      <c r="J1139" s="2"/>
      <c r="K1139" s="2"/>
      <c r="P1139" s="8"/>
      <c r="V1139" s="8"/>
      <c r="W1139" s="8"/>
    </row>
    <row r="1140" spans="1:23" x14ac:dyDescent="0.25">
      <c r="A1140" t="s">
        <v>1157</v>
      </c>
      <c r="B1140" t="s">
        <v>2497</v>
      </c>
      <c r="C1140" s="2">
        <v>34</v>
      </c>
      <c r="D1140" s="2" t="s">
        <v>34</v>
      </c>
      <c r="I1140" s="2"/>
      <c r="J1140" s="2"/>
      <c r="K1140" s="2"/>
      <c r="P1140" s="8"/>
      <c r="V1140" s="8"/>
      <c r="W1140" s="8"/>
    </row>
    <row r="1141" spans="1:23" x14ac:dyDescent="0.25">
      <c r="A1141" t="s">
        <v>1160</v>
      </c>
      <c r="B1141" t="s">
        <v>2498</v>
      </c>
      <c r="C1141" s="2">
        <v>40</v>
      </c>
      <c r="I1141" s="2"/>
      <c r="J1141" s="2"/>
      <c r="K1141" s="2"/>
      <c r="P1141" s="8"/>
      <c r="V1141" s="8"/>
      <c r="W1141" s="8"/>
    </row>
    <row r="1142" spans="1:23" x14ac:dyDescent="0.25">
      <c r="A1142" t="s">
        <v>1170</v>
      </c>
      <c r="B1142" t="s">
        <v>2499</v>
      </c>
      <c r="C1142" s="2">
        <v>75</v>
      </c>
      <c r="I1142" s="2"/>
      <c r="J1142" s="2"/>
      <c r="K1142" s="2"/>
      <c r="P1142" s="8"/>
      <c r="V1142" s="8"/>
      <c r="W1142" s="8"/>
    </row>
    <row r="1143" spans="1:23" x14ac:dyDescent="0.25">
      <c r="A1143" t="s">
        <v>1171</v>
      </c>
      <c r="B1143" t="s">
        <v>2500</v>
      </c>
      <c r="C1143" s="2">
        <v>76</v>
      </c>
      <c r="I1143" s="2"/>
      <c r="J1143" s="2"/>
      <c r="K1143" s="2"/>
      <c r="P1143" s="8"/>
      <c r="V1143" s="8"/>
      <c r="W1143" s="8"/>
    </row>
    <row r="1144" spans="1:23" x14ac:dyDescent="0.25">
      <c r="A1144" t="s">
        <v>1172</v>
      </c>
      <c r="B1144" t="s">
        <v>2501</v>
      </c>
      <c r="C1144" s="2">
        <v>68</v>
      </c>
      <c r="I1144" s="2"/>
      <c r="J1144" s="2"/>
      <c r="K1144" s="2"/>
      <c r="P1144" s="8"/>
      <c r="V1144" s="8"/>
      <c r="W1144" s="8"/>
    </row>
    <row r="1145" spans="1:23" x14ac:dyDescent="0.25">
      <c r="A1145" t="s">
        <v>1174</v>
      </c>
      <c r="B1145" t="s">
        <v>2502</v>
      </c>
      <c r="C1145" s="2">
        <v>72</v>
      </c>
      <c r="I1145" s="2"/>
      <c r="J1145" s="2"/>
      <c r="K1145" s="2"/>
      <c r="P1145" s="8"/>
      <c r="V1145" s="8"/>
      <c r="W1145" s="8"/>
    </row>
    <row r="1146" spans="1:23" x14ac:dyDescent="0.25">
      <c r="A1146" t="s">
        <v>1179</v>
      </c>
      <c r="B1146" t="s">
        <v>2503</v>
      </c>
      <c r="C1146" s="2">
        <v>37</v>
      </c>
      <c r="I1146" s="2"/>
      <c r="J1146" s="2"/>
      <c r="K1146" s="2"/>
      <c r="P1146" s="8"/>
      <c r="V1146" s="8"/>
      <c r="W1146" s="8"/>
    </row>
    <row r="1147" spans="1:23" x14ac:dyDescent="0.25">
      <c r="I1147" s="2"/>
      <c r="J1147" s="2"/>
      <c r="K1147" s="2"/>
      <c r="P1147" s="8"/>
      <c r="V1147" s="8"/>
      <c r="W1147" s="8"/>
    </row>
    <row r="1148" spans="1:23" x14ac:dyDescent="0.25">
      <c r="I1148" s="2"/>
      <c r="J1148" s="2"/>
      <c r="K1148" s="2"/>
      <c r="P1148" s="8"/>
      <c r="V1148" s="8"/>
      <c r="W1148" s="8"/>
    </row>
    <row r="1149" spans="1:23" x14ac:dyDescent="0.25">
      <c r="I1149" s="2"/>
      <c r="J1149" s="2"/>
      <c r="K1149" s="2"/>
      <c r="P1149" s="8"/>
      <c r="V1149" s="8"/>
      <c r="W1149" s="8"/>
    </row>
    <row r="1150" spans="1:23" x14ac:dyDescent="0.25">
      <c r="I1150" s="2"/>
      <c r="J1150" s="2"/>
      <c r="K1150" s="2"/>
      <c r="P1150" s="8"/>
      <c r="V1150" s="8"/>
      <c r="W1150" s="8"/>
    </row>
    <row r="1151" spans="1:23" x14ac:dyDescent="0.25">
      <c r="I1151" s="2"/>
      <c r="J1151" s="2"/>
      <c r="K1151" s="2"/>
    </row>
    <row r="1152" spans="1:23" x14ac:dyDescent="0.25">
      <c r="I1152" s="2"/>
      <c r="J1152" s="2"/>
      <c r="K1152" s="2"/>
    </row>
    <row r="1153" spans="9:11" x14ac:dyDescent="0.25">
      <c r="I1153" s="2"/>
      <c r="J1153" s="2"/>
      <c r="K1153" s="2"/>
    </row>
    <row r="1154" spans="9:11" x14ac:dyDescent="0.25">
      <c r="I1154" s="2"/>
      <c r="J1154" s="2"/>
      <c r="K1154" s="2"/>
    </row>
    <row r="1155" spans="9:11" x14ac:dyDescent="0.25">
      <c r="I1155" s="2"/>
      <c r="J1155" s="2"/>
      <c r="K1155" s="2"/>
    </row>
    <row r="1156" spans="9:11" x14ac:dyDescent="0.25">
      <c r="I1156" s="2"/>
      <c r="J1156" s="2"/>
      <c r="K1156" s="2"/>
    </row>
    <row r="1157" spans="9:11" x14ac:dyDescent="0.25">
      <c r="I1157" s="2"/>
      <c r="J1157" s="2"/>
      <c r="K1157" s="2"/>
    </row>
    <row r="1158" spans="9:11" x14ac:dyDescent="0.25">
      <c r="I1158" s="2"/>
      <c r="J1158" s="2"/>
      <c r="K1158" s="2"/>
    </row>
    <row r="1159" spans="9:11" x14ac:dyDescent="0.25">
      <c r="I1159" s="2"/>
      <c r="J1159" s="2"/>
      <c r="K1159" s="2"/>
    </row>
    <row r="1160" spans="9:11" x14ac:dyDescent="0.25">
      <c r="I1160" s="2"/>
      <c r="J1160" s="2"/>
      <c r="K1160" s="2"/>
    </row>
    <row r="1161" spans="9:11" x14ac:dyDescent="0.25">
      <c r="I1161" s="2"/>
      <c r="J1161" s="2"/>
      <c r="K1161" s="2"/>
    </row>
    <row r="1162" spans="9:11" x14ac:dyDescent="0.25">
      <c r="I1162" s="2"/>
      <c r="J1162" s="2"/>
      <c r="K1162" s="2"/>
    </row>
    <row r="1163" spans="9:11" x14ac:dyDescent="0.25">
      <c r="I1163" s="2"/>
      <c r="J1163" s="2"/>
      <c r="K1163" s="2"/>
    </row>
    <row r="1164" spans="9:11" x14ac:dyDescent="0.25">
      <c r="I1164" s="2"/>
      <c r="J1164" s="2"/>
      <c r="K1164" s="2"/>
    </row>
    <row r="1165" spans="9:11" x14ac:dyDescent="0.25">
      <c r="I1165" s="2"/>
      <c r="J1165" s="2"/>
      <c r="K1165" s="2"/>
    </row>
    <row r="1166" spans="9:11" x14ac:dyDescent="0.25">
      <c r="I1166" s="2"/>
      <c r="J1166" s="2"/>
      <c r="K1166" s="2"/>
    </row>
    <row r="1167" spans="9:11" x14ac:dyDescent="0.25">
      <c r="I1167" s="2"/>
      <c r="J1167" s="2"/>
      <c r="K1167" s="2"/>
    </row>
    <row r="1168" spans="9:11" x14ac:dyDescent="0.25">
      <c r="I1168" s="2"/>
      <c r="J1168" s="2"/>
      <c r="K1168" s="2"/>
    </row>
    <row r="1169" spans="9:11" x14ac:dyDescent="0.25">
      <c r="I1169" s="2"/>
      <c r="J1169" s="2"/>
      <c r="K1169" s="2"/>
    </row>
    <row r="1170" spans="9:11" x14ac:dyDescent="0.25">
      <c r="I1170" s="2"/>
      <c r="J1170" s="2"/>
      <c r="K1170" s="2"/>
    </row>
    <row r="1171" spans="9:11" x14ac:dyDescent="0.25">
      <c r="I1171" s="2"/>
      <c r="J1171" s="2"/>
      <c r="K1171" s="2"/>
    </row>
    <row r="1172" spans="9:11" x14ac:dyDescent="0.25">
      <c r="I1172" s="2"/>
      <c r="J1172" s="2"/>
      <c r="K1172" s="2"/>
    </row>
    <row r="1173" spans="9:11" x14ac:dyDescent="0.25">
      <c r="I1173" s="2"/>
      <c r="J1173" s="2"/>
      <c r="K1173" s="2"/>
    </row>
    <row r="1174" spans="9:11" x14ac:dyDescent="0.25">
      <c r="I1174" s="2"/>
      <c r="J1174" s="2"/>
      <c r="K1174" s="2"/>
    </row>
    <row r="1175" spans="9:11" x14ac:dyDescent="0.25">
      <c r="I1175" s="2"/>
      <c r="J1175" s="2"/>
      <c r="K1175" s="2"/>
    </row>
    <row r="1176" spans="9:11" x14ac:dyDescent="0.25">
      <c r="I1176" s="2"/>
      <c r="J1176" s="2"/>
      <c r="K1176" s="2"/>
    </row>
    <row r="1177" spans="9:11" x14ac:dyDescent="0.25">
      <c r="I1177" s="2"/>
      <c r="J1177" s="2"/>
      <c r="K1177" s="2"/>
    </row>
    <row r="1178" spans="9:11" x14ac:dyDescent="0.25">
      <c r="I1178" s="2"/>
      <c r="J1178" s="2"/>
      <c r="K1178" s="2"/>
    </row>
    <row r="1179" spans="9:11" x14ac:dyDescent="0.25">
      <c r="I1179" s="2"/>
      <c r="J1179" s="2"/>
      <c r="K1179" s="2"/>
    </row>
    <row r="1180" spans="9:11" x14ac:dyDescent="0.25">
      <c r="I1180" s="2"/>
      <c r="J1180" s="2"/>
      <c r="K1180" s="2"/>
    </row>
    <row r="1181" spans="9:11" x14ac:dyDescent="0.25">
      <c r="I1181" s="2"/>
      <c r="J1181" s="2"/>
      <c r="K1181" s="2"/>
    </row>
    <row r="1182" spans="9:11" x14ac:dyDescent="0.25">
      <c r="I1182" s="2"/>
      <c r="J1182" s="2"/>
      <c r="K1182" s="2"/>
    </row>
    <row r="1183" spans="9:11" x14ac:dyDescent="0.25">
      <c r="I1183" s="2"/>
      <c r="J1183" s="2"/>
      <c r="K1183" s="2"/>
    </row>
  </sheetData>
  <sortState xmlns:xlrd2="http://schemas.microsoft.com/office/spreadsheetml/2017/richdata2" ref="A2:D1227">
    <sortCondition ref="D2:D1227"/>
  </sortState>
  <phoneticPr fontId="3" type="noConversion"/>
  <conditionalFormatting sqref="N37">
    <cfRule type="colorScale" priority="24">
      <colorScale>
        <cfvo type="min"/>
        <cfvo type="percentile" val="50"/>
        <cfvo type="max"/>
        <color rgb="FFF8696B"/>
        <color rgb="FFFCFCFF"/>
        <color rgb="FF63BE7B"/>
      </colorScale>
    </cfRule>
  </conditionalFormatting>
  <conditionalFormatting sqref="N37">
    <cfRule type="colorScale" priority="25">
      <colorScale>
        <cfvo type="min"/>
        <cfvo type="percentile" val="50"/>
        <cfvo type="max"/>
        <color rgb="FFF8696B"/>
        <color rgb="FFFCFCFF"/>
        <color rgb="FF63BE7B"/>
      </colorScale>
    </cfRule>
  </conditionalFormatting>
  <conditionalFormatting sqref="I4:K4 E2:K3 E25:E27 G25:K27 E28:K195 E10:K11 I12:K12 E8:H9 E4:G7 K6:K9 E18:K18 E14:H17 E12:G13 K13:K17 E24:K24 E19:H23 J19:K23 E200:K1048576 E196:E199 G196:K199">
    <cfRule type="colorScale" priority="20">
      <colorScale>
        <cfvo type="min"/>
        <cfvo type="max"/>
        <color rgb="FFFFEF9C"/>
        <color rgb="FF63BE7B"/>
      </colorScale>
    </cfRule>
  </conditionalFormatting>
  <conditionalFormatting sqref="P46 P8 P25 P49:P50">
    <cfRule type="colorScale" priority="12">
      <colorScale>
        <cfvo type="min"/>
        <cfvo type="percentile" val="50"/>
        <cfvo type="max"/>
        <color rgb="FFF8696B"/>
        <color rgb="FFFCFCFF"/>
        <color rgb="FF63BE7B"/>
      </colorScale>
    </cfRule>
    <cfRule type="colorScale" priority="13">
      <colorScale>
        <cfvo type="min"/>
        <cfvo type="max"/>
        <color rgb="FF63BE7B"/>
        <color rgb="FFFFEF9C"/>
      </colorScale>
    </cfRule>
  </conditionalFormatting>
  <conditionalFormatting sqref="P37">
    <cfRule type="colorScale" priority="10">
      <colorScale>
        <cfvo type="min"/>
        <cfvo type="percentile" val="50"/>
        <cfvo type="max"/>
        <color rgb="FFF8696B"/>
        <color rgb="FFFCFCFF"/>
        <color rgb="FF63BE7B"/>
      </colorScale>
    </cfRule>
    <cfRule type="colorScale" priority="11">
      <colorScale>
        <cfvo type="min"/>
        <cfvo type="max"/>
        <color rgb="FF63BE7B"/>
        <color rgb="FFFFEF9C"/>
      </colorScale>
    </cfRule>
  </conditionalFormatting>
  <conditionalFormatting sqref="N30:N31 N34 N27">
    <cfRule type="colorScale" priority="134">
      <colorScale>
        <cfvo type="min"/>
        <cfvo type="percentile" val="50"/>
        <cfvo type="max"/>
        <color rgb="FFF8696B"/>
        <color rgb="FFFCFCFF"/>
        <color rgb="FF63BE7B"/>
      </colorScale>
    </cfRule>
    <cfRule type="colorScale" priority="135">
      <colorScale>
        <cfvo type="min"/>
        <cfvo type="max"/>
        <color rgb="FF63BE7B"/>
        <color rgb="FFFFEF9C"/>
      </colorScale>
    </cfRule>
  </conditionalFormatting>
  <conditionalFormatting sqref="N30:N31 N34 N27">
    <cfRule type="colorScale" priority="140">
      <colorScale>
        <cfvo type="min"/>
        <cfvo type="percentile" val="50"/>
        <cfvo type="max"/>
        <color rgb="FFF8696B"/>
        <color rgb="FFFCFCFF"/>
        <color rgb="FF63BE7B"/>
      </colorScale>
    </cfRule>
  </conditionalFormatting>
  <conditionalFormatting sqref="P1151:P1048576 P47 P9:P22 P51:P73 P4:P7 P26:P34 P24 P36 P38:P45">
    <cfRule type="colorScale" priority="143">
      <colorScale>
        <cfvo type="min"/>
        <cfvo type="percentile" val="50"/>
        <cfvo type="max"/>
        <color rgb="FFF8696B"/>
        <color rgb="FFFCFCFF"/>
        <color rgb="FF63BE7B"/>
      </colorScale>
    </cfRule>
    <cfRule type="colorScale" priority="144">
      <colorScale>
        <cfvo type="min"/>
        <cfvo type="max"/>
        <color rgb="FF63BE7B"/>
        <color rgb="FFFFEF9C"/>
      </colorScale>
    </cfRule>
  </conditionalFormatting>
  <conditionalFormatting sqref="P76:P366 P368:P1048576 P1 P4:P22 P24:P34 P36 P38:P74">
    <cfRule type="colorScale" priority="169">
      <colorScale>
        <cfvo type="min"/>
        <cfvo type="percentile" val="50"/>
        <cfvo type="max"/>
        <color rgb="FFF8696B"/>
        <color rgb="FFFCFCFF"/>
        <color rgb="FF63BE7B"/>
      </colorScale>
    </cfRule>
  </conditionalFormatting>
  <conditionalFormatting sqref="P658:P1048576 P1 P76:P366 P368:P625 P49:P74 P4:P22 P24:P34 P36 P38:P47">
    <cfRule type="colorScale" priority="180">
      <colorScale>
        <cfvo type="min"/>
        <cfvo type="percentile" val="50"/>
        <cfvo type="max"/>
        <color rgb="FFF8696B"/>
        <color rgb="FFFCFCFF"/>
        <color rgb="FF63BE7B"/>
      </colorScale>
    </cfRule>
  </conditionalFormatting>
  <conditionalFormatting sqref="R4:R73">
    <cfRule type="colorScale" priority="1">
      <colorScale>
        <cfvo type="min"/>
        <cfvo type="percentile" val="50"/>
        <cfvo type="max"/>
        <color rgb="FFF8696B"/>
        <color rgb="FFFCFCFF"/>
        <color rgb="FF63BE7B"/>
      </colorScale>
    </cfRule>
    <cfRule type="colorScale" priority="2">
      <colorScale>
        <cfvo type="min"/>
        <cfvo type="max"/>
        <color rgb="FF63BE7B"/>
        <color rgb="FFFFEF9C"/>
      </colorScale>
    </cfRule>
  </conditionalFormatting>
  <conditionalFormatting sqref="R4:R73">
    <cfRule type="colorScale" priority="3">
      <colorScale>
        <cfvo type="min"/>
        <cfvo type="percentile" val="50"/>
        <cfvo type="max"/>
        <color rgb="FFF8696B"/>
        <color rgb="FFFCFCFF"/>
        <color rgb="FF63BE7B"/>
      </colorScale>
    </cfRule>
  </conditionalFormatting>
  <conditionalFormatting sqref="R4:R73">
    <cfRule type="colorScale" priority="4">
      <colorScale>
        <cfvo type="min"/>
        <cfvo type="percentile" val="50"/>
        <cfvo type="max"/>
        <color rgb="FFF8696B"/>
        <color rgb="FFFCFCFF"/>
        <color rgb="FF63BE7B"/>
      </colorScale>
    </cfRule>
  </conditionalFormatting>
  <hyperlinks>
    <hyperlink ref="F199" r:id="rId1" xr:uid="{CCF106BB-EFA1-4637-BAD2-7ABC7C6CB945}"/>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7E3F-79CD-4567-BF16-A86D38AB753E}">
  <dimension ref="A1:U1150"/>
  <sheetViews>
    <sheetView tabSelected="1" workbookViewId="0"/>
  </sheetViews>
  <sheetFormatPr defaultRowHeight="15" x14ac:dyDescent="0.25"/>
  <cols>
    <col min="1" max="1" width="8" customWidth="1"/>
    <col min="2" max="2" width="11.85546875" customWidth="1"/>
    <col min="3" max="3" width="5.140625" style="2" customWidth="1"/>
    <col min="4" max="5" width="20.140625" customWidth="1"/>
    <col min="6" max="6" width="20.140625" style="47" customWidth="1"/>
    <col min="7" max="7" width="9.85546875" customWidth="1"/>
    <col min="8" max="8" width="51.5703125" customWidth="1"/>
    <col min="9" max="9" width="13.5703125" style="2" customWidth="1"/>
    <col min="10" max="10" width="22.5703125" style="2" customWidth="1"/>
    <col min="11" max="11" width="90.7109375" customWidth="1"/>
    <col min="12" max="12" width="13.5703125" customWidth="1"/>
    <col min="13" max="13" width="17.7109375" customWidth="1"/>
    <col min="14" max="14" width="12.42578125" customWidth="1"/>
  </cols>
  <sheetData>
    <row r="1" spans="1:21" ht="18.75" x14ac:dyDescent="0.3">
      <c r="A1" s="57" t="s">
        <v>3913</v>
      </c>
      <c r="D1" s="5"/>
      <c r="E1" s="5"/>
      <c r="F1" s="48"/>
      <c r="G1" s="5"/>
      <c r="H1" s="5"/>
    </row>
    <row r="2" spans="1:21" x14ac:dyDescent="0.25">
      <c r="B2" t="s">
        <v>3898</v>
      </c>
      <c r="C2" s="9" t="s">
        <v>1329</v>
      </c>
      <c r="E2" s="15" t="s">
        <v>3912</v>
      </c>
      <c r="F2" s="38" t="s">
        <v>3850</v>
      </c>
      <c r="U2" s="1"/>
    </row>
    <row r="3" spans="1:21" x14ac:dyDescent="0.25">
      <c r="A3" s="11" t="s">
        <v>1191</v>
      </c>
      <c r="B3" s="6"/>
      <c r="C3" s="7"/>
      <c r="D3" s="24" t="s">
        <v>2526</v>
      </c>
      <c r="E3" s="6"/>
      <c r="F3" s="14"/>
      <c r="G3" s="11"/>
      <c r="H3" s="24" t="s">
        <v>3808</v>
      </c>
      <c r="I3" s="13" t="s">
        <v>1332</v>
      </c>
      <c r="J3" s="14" t="s">
        <v>1333</v>
      </c>
      <c r="K3" s="11" t="s">
        <v>1347</v>
      </c>
      <c r="U3" s="1"/>
    </row>
    <row r="4" spans="1:21" x14ac:dyDescent="0.25">
      <c r="A4" s="15"/>
      <c r="B4" s="3" t="s">
        <v>32</v>
      </c>
      <c r="C4" s="2">
        <f>COUNTIF(proteins!D:D,B4)</f>
        <v>54</v>
      </c>
      <c r="D4" s="15" t="s">
        <v>2527</v>
      </c>
      <c r="E4" t="s">
        <v>3851</v>
      </c>
      <c r="F4" s="47" t="s">
        <v>32</v>
      </c>
      <c r="G4" s="15"/>
      <c r="H4" s="3" t="s">
        <v>3842</v>
      </c>
      <c r="I4" s="10" t="s">
        <v>1209</v>
      </c>
      <c r="J4" s="10" t="s">
        <v>1210</v>
      </c>
      <c r="K4" s="9"/>
      <c r="L4" s="9"/>
      <c r="M4" s="1"/>
      <c r="N4" s="4"/>
      <c r="O4" s="4"/>
      <c r="U4" s="1"/>
    </row>
    <row r="5" spans="1:21" x14ac:dyDescent="0.25">
      <c r="A5" s="15"/>
      <c r="B5" s="3" t="s">
        <v>36</v>
      </c>
      <c r="C5" s="2">
        <f>COUNTIF(proteins!D:D,B5)</f>
        <v>54</v>
      </c>
      <c r="D5" s="15" t="s">
        <v>2528</v>
      </c>
      <c r="E5" t="s">
        <v>3013</v>
      </c>
      <c r="F5" s="47" t="s">
        <v>36</v>
      </c>
      <c r="G5" s="15"/>
      <c r="H5" s="3" t="s">
        <v>3846</v>
      </c>
      <c r="I5" s="10" t="s">
        <v>1197</v>
      </c>
      <c r="J5" s="10" t="s">
        <v>1198</v>
      </c>
      <c r="K5" s="9"/>
      <c r="L5" s="9"/>
      <c r="M5" s="1"/>
      <c r="N5" s="4"/>
      <c r="O5" s="4"/>
      <c r="U5" s="1"/>
    </row>
    <row r="6" spans="1:21" x14ac:dyDescent="0.25">
      <c r="B6" s="3" t="s">
        <v>25</v>
      </c>
      <c r="C6" s="2">
        <f>COUNTIF(proteins!D:D,B6)</f>
        <v>54</v>
      </c>
      <c r="D6" t="s">
        <v>3833</v>
      </c>
      <c r="E6" t="s">
        <v>3863</v>
      </c>
      <c r="F6" s="47" t="s">
        <v>3862</v>
      </c>
      <c r="H6" s="3" t="s">
        <v>3841</v>
      </c>
      <c r="I6" s="10" t="s">
        <v>1196</v>
      </c>
      <c r="J6" s="10"/>
      <c r="K6" s="9" t="s">
        <v>1343</v>
      </c>
      <c r="L6" s="9"/>
      <c r="M6" s="1"/>
      <c r="U6" s="1"/>
    </row>
    <row r="7" spans="1:21" x14ac:dyDescent="0.25">
      <c r="B7" s="3" t="s">
        <v>56</v>
      </c>
      <c r="C7" s="2">
        <f>COUNTIF(proteins!D:D,B7)</f>
        <v>43</v>
      </c>
      <c r="D7" t="s">
        <v>3829</v>
      </c>
      <c r="E7" t="s">
        <v>3855</v>
      </c>
      <c r="F7" s="47" t="s">
        <v>3853</v>
      </c>
      <c r="H7" s="3" t="s">
        <v>3910</v>
      </c>
      <c r="I7" s="10" t="s">
        <v>1196</v>
      </c>
      <c r="J7" s="10"/>
      <c r="K7" s="9" t="s">
        <v>1339</v>
      </c>
      <c r="L7" s="9"/>
      <c r="M7" s="1"/>
      <c r="P7" s="3"/>
      <c r="Q7" s="3"/>
      <c r="U7" s="1"/>
    </row>
    <row r="8" spans="1:21" x14ac:dyDescent="0.25">
      <c r="B8" s="3" t="s">
        <v>305</v>
      </c>
      <c r="C8" s="2">
        <f>COUNTIF(proteins!D:D,B8)</f>
        <v>4</v>
      </c>
      <c r="D8" t="s">
        <v>3829</v>
      </c>
      <c r="E8" t="s">
        <v>3855</v>
      </c>
      <c r="F8" s="47" t="s">
        <v>3853</v>
      </c>
      <c r="H8" s="3" t="s">
        <v>3910</v>
      </c>
      <c r="I8" s="10" t="s">
        <v>1196</v>
      </c>
      <c r="J8" s="10"/>
      <c r="K8" s="9" t="s">
        <v>1321</v>
      </c>
      <c r="L8" s="9"/>
      <c r="M8" s="1"/>
      <c r="P8" s="3"/>
      <c r="Q8" s="3"/>
      <c r="U8" s="1"/>
    </row>
    <row r="9" spans="1:21" x14ac:dyDescent="0.25">
      <c r="B9" s="3" t="s">
        <v>27</v>
      </c>
      <c r="C9" s="2">
        <f>COUNTIF(proteins!D:D,B9)</f>
        <v>36</v>
      </c>
      <c r="D9" t="s">
        <v>3816</v>
      </c>
      <c r="E9" t="s">
        <v>3854</v>
      </c>
      <c r="F9" s="47" t="s">
        <v>1322</v>
      </c>
      <c r="H9" s="1" t="s">
        <v>3899</v>
      </c>
      <c r="I9" s="10" t="s">
        <v>1196</v>
      </c>
      <c r="J9" s="10"/>
      <c r="K9" s="9" t="s">
        <v>1342</v>
      </c>
      <c r="L9" s="9"/>
      <c r="M9" s="1"/>
      <c r="U9" s="1"/>
    </row>
    <row r="10" spans="1:21" x14ac:dyDescent="0.25">
      <c r="B10" s="3" t="s">
        <v>29</v>
      </c>
      <c r="C10" s="2">
        <f>COUNTIF(proteins!D:D,B10)</f>
        <v>35</v>
      </c>
      <c r="D10" t="s">
        <v>3817</v>
      </c>
      <c r="E10" t="s">
        <v>3856</v>
      </c>
      <c r="F10" s="47" t="s">
        <v>3860</v>
      </c>
      <c r="H10" s="3" t="s">
        <v>3845</v>
      </c>
      <c r="I10" s="10" t="s">
        <v>1196</v>
      </c>
      <c r="J10" s="10"/>
      <c r="K10" s="9" t="s">
        <v>1341</v>
      </c>
      <c r="L10" s="9"/>
      <c r="U10" s="1"/>
    </row>
    <row r="11" spans="1:21" x14ac:dyDescent="0.25">
      <c r="B11" s="3" t="s">
        <v>103</v>
      </c>
      <c r="C11" s="2">
        <f>COUNTIF(proteins!D:D,B11)</f>
        <v>17</v>
      </c>
      <c r="D11" t="s">
        <v>3818</v>
      </c>
      <c r="E11" t="s">
        <v>3857</v>
      </c>
      <c r="F11" s="47" t="s">
        <v>3861</v>
      </c>
      <c r="H11" s="3" t="s">
        <v>3843</v>
      </c>
      <c r="I11" s="10" t="s">
        <v>1196</v>
      </c>
      <c r="J11" s="10"/>
      <c r="K11" s="9" t="s">
        <v>1340</v>
      </c>
      <c r="L11" s="9"/>
      <c r="U11" s="1"/>
    </row>
    <row r="12" spans="1:21" x14ac:dyDescent="0.25">
      <c r="B12" s="3" t="s">
        <v>10</v>
      </c>
      <c r="C12" s="2">
        <f>COUNTIF(proteins!D:D,B12)</f>
        <v>13</v>
      </c>
      <c r="D12" t="s">
        <v>3818</v>
      </c>
      <c r="E12" t="s">
        <v>3857</v>
      </c>
      <c r="F12" s="47" t="s">
        <v>3861</v>
      </c>
      <c r="H12" s="3" t="s">
        <v>3843</v>
      </c>
      <c r="I12" s="10" t="s">
        <v>1196</v>
      </c>
      <c r="J12" s="10"/>
      <c r="K12" s="9" t="s">
        <v>1320</v>
      </c>
      <c r="L12" s="9"/>
      <c r="U12" s="1"/>
    </row>
    <row r="13" spans="1:21" x14ac:dyDescent="0.25">
      <c r="B13" s="3" t="s">
        <v>45</v>
      </c>
      <c r="C13" s="2">
        <f>COUNTIF(proteins!D:D,B13)</f>
        <v>34</v>
      </c>
      <c r="D13" t="s">
        <v>3815</v>
      </c>
      <c r="E13" t="s">
        <v>3859</v>
      </c>
      <c r="F13" s="47" t="s">
        <v>3858</v>
      </c>
      <c r="H13" s="3" t="s">
        <v>3809</v>
      </c>
      <c r="I13" s="10" t="s">
        <v>1211</v>
      </c>
      <c r="J13" s="10" t="s">
        <v>1213</v>
      </c>
      <c r="K13" s="9" t="s">
        <v>1335</v>
      </c>
      <c r="L13" s="9"/>
      <c r="U13" s="1"/>
    </row>
    <row r="14" spans="1:21" x14ac:dyDescent="0.25">
      <c r="B14" s="3" t="s">
        <v>41</v>
      </c>
      <c r="C14" s="2">
        <f>COUNTIF(proteins!D:D,B14)</f>
        <v>19</v>
      </c>
      <c r="D14" s="3" t="s">
        <v>3835</v>
      </c>
      <c r="E14" t="s">
        <v>3864</v>
      </c>
      <c r="F14" s="47" t="s">
        <v>3865</v>
      </c>
      <c r="H14" s="3" t="s">
        <v>3811</v>
      </c>
      <c r="I14" s="10" t="s">
        <v>1196</v>
      </c>
      <c r="J14" s="10"/>
      <c r="K14" s="9" t="s">
        <v>1344</v>
      </c>
      <c r="L14" s="9"/>
      <c r="U14" s="1"/>
    </row>
    <row r="15" spans="1:21" x14ac:dyDescent="0.25">
      <c r="B15" s="3" t="s">
        <v>723</v>
      </c>
      <c r="C15" s="2">
        <f>COUNTIF(proteins!D:D,B15)</f>
        <v>19</v>
      </c>
      <c r="D15" t="s">
        <v>3813</v>
      </c>
      <c r="E15" t="s">
        <v>3889</v>
      </c>
      <c r="F15" s="47" t="s">
        <v>3866</v>
      </c>
      <c r="H15" s="34" t="s">
        <v>3900</v>
      </c>
      <c r="I15" s="10" t="s">
        <v>3849</v>
      </c>
      <c r="J15" s="10"/>
      <c r="K15" s="9" t="s">
        <v>1336</v>
      </c>
      <c r="L15" s="9"/>
      <c r="U15" s="1"/>
    </row>
    <row r="16" spans="1:21" x14ac:dyDescent="0.25">
      <c r="B16" s="3" t="s">
        <v>22</v>
      </c>
      <c r="C16" s="2">
        <f>COUNTIF(proteins!D:D,B16)</f>
        <v>18</v>
      </c>
      <c r="D16" t="s">
        <v>3812</v>
      </c>
      <c r="E16" t="s">
        <v>3002</v>
      </c>
      <c r="F16" s="47" t="s">
        <v>22</v>
      </c>
      <c r="H16" s="3"/>
      <c r="I16" s="10" t="s">
        <v>1203</v>
      </c>
      <c r="J16" s="10" t="s">
        <v>1204</v>
      </c>
      <c r="K16" s="9" t="s">
        <v>3848</v>
      </c>
      <c r="L16" s="9"/>
      <c r="U16" s="1"/>
    </row>
    <row r="17" spans="1:21" x14ac:dyDescent="0.25">
      <c r="B17" s="3" t="s">
        <v>15</v>
      </c>
      <c r="C17" s="2">
        <f>COUNTIF(proteins!D:D,B17)</f>
        <v>17</v>
      </c>
      <c r="D17" t="s">
        <v>2529</v>
      </c>
      <c r="E17" t="s">
        <v>3867</v>
      </c>
      <c r="F17" s="47" t="s">
        <v>3869</v>
      </c>
      <c r="H17" s="3"/>
      <c r="I17" s="10" t="s">
        <v>1196</v>
      </c>
      <c r="J17" s="10"/>
      <c r="K17" s="9" t="s">
        <v>1345</v>
      </c>
      <c r="L17" s="9"/>
      <c r="U17" s="1"/>
    </row>
    <row r="18" spans="1:21" x14ac:dyDescent="0.25">
      <c r="B18" s="3" t="s">
        <v>728</v>
      </c>
      <c r="C18" s="2">
        <f>COUNTIF(proteins!D:D,B18)</f>
        <v>16</v>
      </c>
      <c r="D18" t="s">
        <v>3814</v>
      </c>
      <c r="E18" t="s">
        <v>3868</v>
      </c>
      <c r="F18" s="47" t="s">
        <v>3870</v>
      </c>
      <c r="H18" s="3" t="s">
        <v>3810</v>
      </c>
      <c r="I18" s="10" t="s">
        <v>1199</v>
      </c>
      <c r="J18" s="10" t="s">
        <v>1200</v>
      </c>
      <c r="K18" s="9" t="s">
        <v>1346</v>
      </c>
      <c r="L18" s="9"/>
      <c r="U18" s="1"/>
    </row>
    <row r="19" spans="1:21" x14ac:dyDescent="0.25">
      <c r="B19" s="3" t="s">
        <v>712</v>
      </c>
      <c r="C19" s="2">
        <f>COUNTIF(proteins!D:D,B19)</f>
        <v>16</v>
      </c>
      <c r="D19" t="s">
        <v>3830</v>
      </c>
      <c r="E19" t="s">
        <v>3871</v>
      </c>
      <c r="F19" s="47" t="s">
        <v>3872</v>
      </c>
      <c r="H19" s="3" t="s">
        <v>3807</v>
      </c>
      <c r="I19" s="10" t="s">
        <v>1196</v>
      </c>
      <c r="J19" s="10"/>
      <c r="K19" s="9" t="s">
        <v>3916</v>
      </c>
      <c r="L19" s="9"/>
      <c r="U19" s="1"/>
    </row>
    <row r="20" spans="1:21" x14ac:dyDescent="0.25">
      <c r="B20" s="3" t="s">
        <v>39</v>
      </c>
      <c r="C20" s="2">
        <f>COUNTIF(proteins!D:D,B20)</f>
        <v>15</v>
      </c>
      <c r="D20" t="s">
        <v>3830</v>
      </c>
      <c r="E20" t="s">
        <v>3871</v>
      </c>
      <c r="F20" s="47" t="s">
        <v>3872</v>
      </c>
      <c r="H20" s="3" t="s">
        <v>3807</v>
      </c>
      <c r="I20" s="10" t="s">
        <v>1196</v>
      </c>
      <c r="J20" s="10"/>
      <c r="K20" s="9" t="s">
        <v>3915</v>
      </c>
      <c r="L20" s="9"/>
      <c r="U20" s="1"/>
    </row>
    <row r="21" spans="1:21" x14ac:dyDescent="0.25">
      <c r="B21" s="3" t="s">
        <v>492</v>
      </c>
      <c r="C21" s="2">
        <f>COUNTIF(proteins!D:D,B21)</f>
        <v>2</v>
      </c>
      <c r="D21" t="s">
        <v>3830</v>
      </c>
      <c r="E21" t="s">
        <v>3871</v>
      </c>
      <c r="F21" s="47" t="s">
        <v>3872</v>
      </c>
      <c r="H21" s="3" t="s">
        <v>3807</v>
      </c>
      <c r="I21" s="10" t="s">
        <v>1196</v>
      </c>
      <c r="K21" s="9" t="s">
        <v>1338</v>
      </c>
      <c r="L21" s="9"/>
    </row>
    <row r="22" spans="1:21" x14ac:dyDescent="0.25">
      <c r="B22" s="3" t="s">
        <v>192</v>
      </c>
      <c r="C22" s="2">
        <f>COUNTIF(proteins!D:D,B22)</f>
        <v>15</v>
      </c>
      <c r="D22" t="s">
        <v>3830</v>
      </c>
      <c r="E22" t="s">
        <v>3871</v>
      </c>
      <c r="F22" s="47" t="s">
        <v>3872</v>
      </c>
      <c r="H22" s="3" t="s">
        <v>3807</v>
      </c>
      <c r="I22" s="10" t="s">
        <v>1196</v>
      </c>
      <c r="K22" s="9" t="s">
        <v>3914</v>
      </c>
      <c r="L22" s="9"/>
    </row>
    <row r="23" spans="1:21" s="6" customFormat="1" x14ac:dyDescent="0.25">
      <c r="A23" s="11" t="s">
        <v>2524</v>
      </c>
      <c r="C23" s="7"/>
      <c r="D23" s="11"/>
      <c r="E23" s="11"/>
      <c r="F23" s="49"/>
      <c r="G23" s="11"/>
      <c r="I23" s="7"/>
      <c r="J23" s="7"/>
      <c r="L23" s="58"/>
    </row>
    <row r="24" spans="1:21" x14ac:dyDescent="0.25">
      <c r="B24" s="1" t="s">
        <v>540</v>
      </c>
      <c r="C24" s="2">
        <f>COUNTIF(proteins!D:D,B24)</f>
        <v>4</v>
      </c>
      <c r="D24" s="15" t="s">
        <v>3831</v>
      </c>
      <c r="E24" s="1" t="s">
        <v>3092</v>
      </c>
      <c r="F24" s="47" t="s">
        <v>540</v>
      </c>
      <c r="G24" s="26"/>
      <c r="I24" s="10" t="s">
        <v>1205</v>
      </c>
      <c r="J24" s="10" t="s">
        <v>1206</v>
      </c>
      <c r="K24" s="9"/>
      <c r="L24" s="9"/>
    </row>
    <row r="25" spans="1:21" x14ac:dyDescent="0.25">
      <c r="A25" s="17"/>
      <c r="B25" s="17" t="s">
        <v>96</v>
      </c>
      <c r="C25" s="2">
        <f>COUNTIF(proteins!D:D,B25)</f>
        <v>10</v>
      </c>
      <c r="D25" s="15" t="s">
        <v>3832</v>
      </c>
      <c r="E25" s="17" t="s">
        <v>3873</v>
      </c>
      <c r="F25" s="47" t="s">
        <v>96</v>
      </c>
      <c r="G25" s="26"/>
      <c r="I25" s="10" t="s">
        <v>1225</v>
      </c>
      <c r="J25" s="10" t="s">
        <v>1226</v>
      </c>
      <c r="K25" s="9" t="s">
        <v>1350</v>
      </c>
      <c r="L25" s="9"/>
    </row>
    <row r="26" spans="1:21" x14ac:dyDescent="0.25">
      <c r="A26" s="17"/>
      <c r="B26" s="17" t="s">
        <v>488</v>
      </c>
      <c r="C26" s="2">
        <f>COUNTIF(proteins!D:D,B26)</f>
        <v>2</v>
      </c>
      <c r="D26" s="15" t="s">
        <v>3832</v>
      </c>
      <c r="E26" s="17" t="s">
        <v>3873</v>
      </c>
      <c r="F26" s="47" t="s">
        <v>488</v>
      </c>
      <c r="G26" s="26"/>
      <c r="H26" s="29"/>
      <c r="I26" s="10" t="s">
        <v>1225</v>
      </c>
      <c r="J26" s="10" t="s">
        <v>1226</v>
      </c>
      <c r="K26" s="9" t="s">
        <v>1324</v>
      </c>
      <c r="L26" s="9"/>
      <c r="M26" s="1" t="s">
        <v>1352</v>
      </c>
    </row>
    <row r="27" spans="1:21" x14ac:dyDescent="0.25">
      <c r="A27" s="21"/>
      <c r="B27" s="22" t="s">
        <v>43</v>
      </c>
      <c r="C27" s="2">
        <f>COUNTIF(proteins!D:D,B27)</f>
        <v>7</v>
      </c>
      <c r="D27" s="15" t="s">
        <v>3832</v>
      </c>
      <c r="E27" s="22" t="s">
        <v>3874</v>
      </c>
      <c r="F27" s="47" t="s">
        <v>43</v>
      </c>
      <c r="G27" s="26"/>
      <c r="I27" s="10" t="s">
        <v>1227</v>
      </c>
      <c r="J27" s="10" t="s">
        <v>1228</v>
      </c>
      <c r="K27" s="9" t="s">
        <v>1351</v>
      </c>
      <c r="L27" s="9"/>
      <c r="M27" t="s">
        <v>1354</v>
      </c>
      <c r="P27" s="3"/>
    </row>
    <row r="28" spans="1:21" x14ac:dyDescent="0.25">
      <c r="A28" s="22"/>
      <c r="B28" s="22" t="s">
        <v>66</v>
      </c>
      <c r="C28" s="2">
        <f>COUNTIF(proteins!D:D,B28)</f>
        <v>5</v>
      </c>
      <c r="D28" s="15" t="s">
        <v>3832</v>
      </c>
      <c r="E28" s="22" t="s">
        <v>3875</v>
      </c>
      <c r="F28" s="47" t="s">
        <v>66</v>
      </c>
      <c r="G28" s="26"/>
      <c r="I28" s="10" t="s">
        <v>1227</v>
      </c>
      <c r="J28" s="10" t="s">
        <v>1228</v>
      </c>
      <c r="K28" s="9" t="s">
        <v>1365</v>
      </c>
      <c r="L28" s="9"/>
      <c r="M28" t="s">
        <v>1357</v>
      </c>
    </row>
    <row r="29" spans="1:21" x14ac:dyDescent="0.25">
      <c r="A29" s="22"/>
      <c r="B29" s="22" t="s">
        <v>189</v>
      </c>
      <c r="C29" s="2">
        <f>COUNTIF(proteins!D:D,B29)</f>
        <v>2</v>
      </c>
      <c r="D29" s="15" t="s">
        <v>3832</v>
      </c>
      <c r="E29" s="22" t="s">
        <v>3852</v>
      </c>
      <c r="F29" s="47" t="s">
        <v>189</v>
      </c>
      <c r="G29" s="26"/>
      <c r="H29" s="22"/>
      <c r="I29" s="10" t="s">
        <v>1196</v>
      </c>
      <c r="J29" s="10"/>
      <c r="K29" s="9" t="s">
        <v>1323</v>
      </c>
      <c r="L29" s="9"/>
    </row>
    <row r="30" spans="1:21" x14ac:dyDescent="0.25">
      <c r="A30" s="16"/>
      <c r="B30" s="3" t="s">
        <v>708</v>
      </c>
      <c r="C30" s="2">
        <f>COUNTIF(proteins!D:D,B30)</f>
        <v>6</v>
      </c>
      <c r="D30" s="15" t="s">
        <v>3832</v>
      </c>
      <c r="E30" s="3" t="s">
        <v>3875</v>
      </c>
      <c r="F30" s="47" t="s">
        <v>708</v>
      </c>
      <c r="G30" s="26"/>
      <c r="H30" s="3" t="s">
        <v>3847</v>
      </c>
      <c r="I30" s="10" t="s">
        <v>1223</v>
      </c>
      <c r="J30" s="10" t="s">
        <v>1224</v>
      </c>
      <c r="K30" s="9" t="s">
        <v>1356</v>
      </c>
      <c r="L30" s="9"/>
    </row>
    <row r="31" spans="1:21" x14ac:dyDescent="0.25">
      <c r="A31" s="16"/>
      <c r="B31" s="3" t="s">
        <v>361</v>
      </c>
      <c r="C31" s="2">
        <f>COUNTIF(proteins!D:D,B31)</f>
        <v>6</v>
      </c>
      <c r="D31" s="15" t="s">
        <v>3832</v>
      </c>
      <c r="E31" s="3" t="s">
        <v>3875</v>
      </c>
      <c r="F31" s="47" t="s">
        <v>361</v>
      </c>
      <c r="G31" s="26"/>
      <c r="H31" s="3" t="s">
        <v>3847</v>
      </c>
      <c r="I31" s="10" t="s">
        <v>1196</v>
      </c>
      <c r="J31" s="10"/>
      <c r="K31" s="9" t="s">
        <v>1355</v>
      </c>
      <c r="L31" s="9"/>
    </row>
    <row r="32" spans="1:21" x14ac:dyDescent="0.25">
      <c r="B32" t="s">
        <v>747</v>
      </c>
      <c r="C32" s="2">
        <f>COUNTIF(proteins!D:D,B32)</f>
        <v>6</v>
      </c>
      <c r="D32" s="15" t="s">
        <v>3832</v>
      </c>
      <c r="E32" s="15" t="s">
        <v>3852</v>
      </c>
      <c r="F32" s="47" t="s">
        <v>747</v>
      </c>
      <c r="G32" s="26"/>
      <c r="I32" s="10" t="s">
        <v>1196</v>
      </c>
      <c r="J32" s="10"/>
      <c r="K32" s="9" t="s">
        <v>1353</v>
      </c>
      <c r="L32" s="9"/>
    </row>
    <row r="33" spans="1:17" x14ac:dyDescent="0.25">
      <c r="B33" t="s">
        <v>1325</v>
      </c>
      <c r="C33" s="2">
        <f>COUNTIF(proteins!D:D,B33)</f>
        <v>4</v>
      </c>
      <c r="D33" s="15" t="s">
        <v>3832</v>
      </c>
      <c r="E33" s="15" t="s">
        <v>3876</v>
      </c>
      <c r="F33" s="47" t="s">
        <v>1325</v>
      </c>
      <c r="G33" s="26"/>
      <c r="I33" s="10" t="s">
        <v>1235</v>
      </c>
      <c r="J33" s="10" t="s">
        <v>1236</v>
      </c>
      <c r="K33" s="9" t="s">
        <v>1326</v>
      </c>
      <c r="L33" s="9"/>
    </row>
    <row r="34" spans="1:17" x14ac:dyDescent="0.25">
      <c r="A34" s="16"/>
      <c r="B34" t="s">
        <v>975</v>
      </c>
      <c r="C34" s="2">
        <f>COUNTIF(proteins!D:D,B34)</f>
        <v>1</v>
      </c>
      <c r="D34" s="15" t="s">
        <v>3832</v>
      </c>
      <c r="E34" s="15" t="s">
        <v>3876</v>
      </c>
      <c r="F34" s="47" t="s">
        <v>975</v>
      </c>
      <c r="G34" s="26"/>
      <c r="I34" s="10" t="s">
        <v>1196</v>
      </c>
      <c r="J34" s="10"/>
      <c r="K34" s="9" t="s">
        <v>1327</v>
      </c>
      <c r="L34" s="9"/>
    </row>
    <row r="35" spans="1:17" x14ac:dyDescent="0.25">
      <c r="A35" s="11" t="s">
        <v>1330</v>
      </c>
      <c r="B35" s="6"/>
      <c r="C35" s="7"/>
      <c r="D35" s="11"/>
      <c r="E35" s="11"/>
      <c r="F35" s="49"/>
      <c r="G35" s="11"/>
      <c r="H35" s="11"/>
      <c r="I35" s="12"/>
      <c r="J35" s="12"/>
      <c r="K35" s="58"/>
      <c r="L35" s="58"/>
      <c r="M35" s="6"/>
      <c r="N35" s="6"/>
      <c r="O35" s="6"/>
    </row>
    <row r="36" spans="1:17" x14ac:dyDescent="0.25">
      <c r="B36" t="s">
        <v>929</v>
      </c>
      <c r="C36" s="2">
        <f>COUNTIF(proteins!D:D,B36)</f>
        <v>8</v>
      </c>
      <c r="D36" t="s">
        <v>3836</v>
      </c>
      <c r="E36" t="s">
        <v>3877</v>
      </c>
      <c r="F36" s="47" t="s">
        <v>3882</v>
      </c>
      <c r="H36" s="3" t="s">
        <v>3844</v>
      </c>
      <c r="I36" s="10" t="s">
        <v>1196</v>
      </c>
      <c r="J36" s="10"/>
      <c r="K36" s="9" t="s">
        <v>1337</v>
      </c>
      <c r="L36" s="9"/>
    </row>
    <row r="37" spans="1:17" x14ac:dyDescent="0.25">
      <c r="B37" t="s">
        <v>1362</v>
      </c>
      <c r="C37" s="2">
        <f>COUNTIF(proteins!D:D,B37)</f>
        <v>12</v>
      </c>
      <c r="D37" t="s">
        <v>3839</v>
      </c>
      <c r="E37" t="s">
        <v>3878</v>
      </c>
      <c r="F37" s="47" t="s">
        <v>3883</v>
      </c>
      <c r="H37" s="3" t="s">
        <v>3908</v>
      </c>
      <c r="I37" s="10" t="s">
        <v>1196</v>
      </c>
      <c r="J37" s="10"/>
      <c r="K37" s="9" t="s">
        <v>1363</v>
      </c>
      <c r="L37" s="9"/>
    </row>
    <row r="38" spans="1:17" x14ac:dyDescent="0.25">
      <c r="B38" t="s">
        <v>1358</v>
      </c>
      <c r="C38" s="2">
        <f>COUNTIF(proteins!D:D,B38)</f>
        <v>9</v>
      </c>
      <c r="D38" t="s">
        <v>3839</v>
      </c>
      <c r="E38" t="s">
        <v>3878</v>
      </c>
      <c r="F38" s="47" t="s">
        <v>3883</v>
      </c>
      <c r="H38" s="3" t="s">
        <v>3908</v>
      </c>
      <c r="I38" s="10" t="s">
        <v>1196</v>
      </c>
      <c r="K38" s="9" t="s">
        <v>1359</v>
      </c>
      <c r="L38" s="9"/>
    </row>
    <row r="39" spans="1:17" x14ac:dyDescent="0.25">
      <c r="B39" t="s">
        <v>1360</v>
      </c>
      <c r="C39" s="2">
        <f>COUNTIF(proteins!D:D,B39)</f>
        <v>3</v>
      </c>
      <c r="D39" t="s">
        <v>3838</v>
      </c>
      <c r="E39" t="s">
        <v>3879</v>
      </c>
      <c r="F39" s="47" t="s">
        <v>3884</v>
      </c>
      <c r="H39" s="3" t="s">
        <v>3909</v>
      </c>
      <c r="I39" s="10" t="s">
        <v>1196</v>
      </c>
      <c r="K39" t="s">
        <v>1361</v>
      </c>
      <c r="L39" s="9"/>
    </row>
    <row r="40" spans="1:17" x14ac:dyDescent="0.25">
      <c r="A40" s="8"/>
      <c r="B40" s="8" t="s">
        <v>34</v>
      </c>
      <c r="C40" s="2">
        <f>COUNTIF(proteins!D:D,B40)</f>
        <v>17</v>
      </c>
      <c r="D40" t="s">
        <v>3820</v>
      </c>
      <c r="E40" t="s">
        <v>3895</v>
      </c>
      <c r="F40" s="47" t="s">
        <v>3896</v>
      </c>
      <c r="G40" s="8"/>
      <c r="H40" s="3" t="s">
        <v>3897</v>
      </c>
      <c r="I40" s="23" t="s">
        <v>1196</v>
      </c>
      <c r="J40" s="23"/>
      <c r="K40" s="9" t="s">
        <v>3890</v>
      </c>
      <c r="P40" s="3"/>
      <c r="Q40" s="3"/>
    </row>
    <row r="41" spans="1:17" x14ac:dyDescent="0.25">
      <c r="B41" t="s">
        <v>18</v>
      </c>
      <c r="C41" s="2">
        <f>COUNTIF(proteins!D:D,B41)</f>
        <v>8</v>
      </c>
      <c r="D41" t="s">
        <v>3837</v>
      </c>
      <c r="E41" t="s">
        <v>3891</v>
      </c>
      <c r="F41" s="47" t="s">
        <v>618</v>
      </c>
      <c r="I41" s="10" t="s">
        <v>1196</v>
      </c>
      <c r="J41" s="10"/>
      <c r="K41" s="9" t="s">
        <v>1319</v>
      </c>
      <c r="L41" s="9"/>
    </row>
    <row r="42" spans="1:17" x14ac:dyDescent="0.25">
      <c r="B42" t="s">
        <v>1</v>
      </c>
      <c r="C42" s="2">
        <f>COUNTIF(proteins!D:D,B42)</f>
        <v>7</v>
      </c>
      <c r="D42" t="s">
        <v>3907</v>
      </c>
      <c r="E42" t="s">
        <v>3867</v>
      </c>
      <c r="F42" s="47" t="s">
        <v>1331</v>
      </c>
      <c r="I42" s="10" t="s">
        <v>1194</v>
      </c>
      <c r="J42" s="10" t="s">
        <v>1195</v>
      </c>
      <c r="K42" s="9" t="s">
        <v>1334</v>
      </c>
      <c r="L42" s="9"/>
    </row>
    <row r="43" spans="1:17" x14ac:dyDescent="0.25">
      <c r="B43" t="s">
        <v>468</v>
      </c>
      <c r="C43" s="2">
        <f>COUNTIF(proteins!D:D,B43)</f>
        <v>6</v>
      </c>
      <c r="D43" t="s">
        <v>3837</v>
      </c>
      <c r="E43" t="s">
        <v>3891</v>
      </c>
      <c r="F43" s="47" t="s">
        <v>618</v>
      </c>
      <c r="I43" s="10" t="s">
        <v>1192</v>
      </c>
      <c r="J43" s="10" t="s">
        <v>1193</v>
      </c>
      <c r="K43" s="9"/>
      <c r="L43" s="9"/>
    </row>
    <row r="44" spans="1:17" x14ac:dyDescent="0.25">
      <c r="B44" t="s">
        <v>407</v>
      </c>
      <c r="C44" s="2">
        <f>COUNTIF(proteins!D:D,B44)</f>
        <v>6</v>
      </c>
      <c r="D44" t="s">
        <v>3834</v>
      </c>
      <c r="E44" t="s">
        <v>3892</v>
      </c>
      <c r="F44" s="47" t="s">
        <v>407</v>
      </c>
      <c r="I44" s="10" t="s">
        <v>1207</v>
      </c>
      <c r="J44" s="10" t="s">
        <v>1208</v>
      </c>
      <c r="K44" s="9" t="s">
        <v>1364</v>
      </c>
      <c r="L44" s="9"/>
    </row>
    <row r="45" spans="1:17" x14ac:dyDescent="0.25">
      <c r="B45" t="s">
        <v>91</v>
      </c>
      <c r="C45" s="2">
        <f>COUNTIF(proteins!D:D,B45)</f>
        <v>5</v>
      </c>
      <c r="D45" t="s">
        <v>3902</v>
      </c>
      <c r="E45" t="s">
        <v>3880</v>
      </c>
      <c r="F45" s="47" t="s">
        <v>91</v>
      </c>
      <c r="G45" s="53" t="s">
        <v>3903</v>
      </c>
      <c r="I45" s="10" t="s">
        <v>1237</v>
      </c>
      <c r="J45" s="10" t="s">
        <v>1239</v>
      </c>
      <c r="K45" s="9"/>
      <c r="L45" s="9"/>
    </row>
    <row r="46" spans="1:17" x14ac:dyDescent="0.25">
      <c r="B46" t="s">
        <v>550</v>
      </c>
      <c r="C46" s="2">
        <f>COUNTIF(proteins!D:D,B46)</f>
        <v>4</v>
      </c>
      <c r="G46" s="54"/>
      <c r="I46" s="10" t="s">
        <v>1196</v>
      </c>
      <c r="J46" s="10"/>
      <c r="K46" s="9"/>
      <c r="L46" s="9"/>
      <c r="P46" s="3"/>
      <c r="Q46" s="3"/>
    </row>
    <row r="47" spans="1:17" x14ac:dyDescent="0.25">
      <c r="B47" s="3" t="s">
        <v>643</v>
      </c>
      <c r="C47" s="2">
        <f>COUNTIF(proteins!D:D,B47)</f>
        <v>3</v>
      </c>
      <c r="G47" s="55"/>
      <c r="H47" s="3"/>
      <c r="I47" s="10" t="s">
        <v>1196</v>
      </c>
      <c r="K47" s="10" t="s">
        <v>1196</v>
      </c>
      <c r="L47" s="9"/>
    </row>
    <row r="48" spans="1:17" x14ac:dyDescent="0.25">
      <c r="B48" t="s">
        <v>378</v>
      </c>
      <c r="C48" s="2">
        <f>COUNTIF(proteins!D:D,B48)</f>
        <v>4</v>
      </c>
      <c r="G48" s="53"/>
      <c r="I48" s="10" t="s">
        <v>1196</v>
      </c>
      <c r="J48"/>
      <c r="K48" s="9"/>
      <c r="L48" s="9"/>
    </row>
    <row r="49" spans="1:17" x14ac:dyDescent="0.25">
      <c r="B49" t="s">
        <v>261</v>
      </c>
      <c r="C49" s="2">
        <f>COUNTIF(proteins!D:D,B49)</f>
        <v>4</v>
      </c>
      <c r="D49" t="s">
        <v>3905</v>
      </c>
      <c r="E49" t="s">
        <v>3885</v>
      </c>
      <c r="F49" s="47" t="s">
        <v>1304</v>
      </c>
      <c r="G49" s="53" t="s">
        <v>3906</v>
      </c>
      <c r="I49" s="10" t="s">
        <v>1196</v>
      </c>
      <c r="K49" s="9" t="s">
        <v>1247</v>
      </c>
      <c r="L49" s="9"/>
    </row>
    <row r="50" spans="1:17" x14ac:dyDescent="0.25">
      <c r="B50" t="s">
        <v>364</v>
      </c>
      <c r="C50" s="2">
        <f>COUNTIF(proteins!D:D,B50)</f>
        <v>4</v>
      </c>
      <c r="G50" s="54"/>
      <c r="I50" s="10" t="s">
        <v>1196</v>
      </c>
      <c r="K50" s="9" t="s">
        <v>1196</v>
      </c>
      <c r="L50" s="9"/>
    </row>
    <row r="51" spans="1:17" x14ac:dyDescent="0.25">
      <c r="B51" t="s">
        <v>376</v>
      </c>
      <c r="C51" s="2">
        <f>COUNTIF(proteins!D:D,B51)</f>
        <v>3</v>
      </c>
      <c r="G51" s="54"/>
      <c r="I51" s="10" t="s">
        <v>1196</v>
      </c>
      <c r="J51" s="10"/>
      <c r="K51" s="9"/>
      <c r="L51" s="9"/>
    </row>
    <row r="52" spans="1:17" x14ac:dyDescent="0.25">
      <c r="B52" t="s">
        <v>380</v>
      </c>
      <c r="C52" s="2">
        <f>COUNTIF(proteins!D:D,B52)</f>
        <v>3</v>
      </c>
      <c r="G52" s="54"/>
      <c r="I52" s="10" t="s">
        <v>1196</v>
      </c>
      <c r="J52" s="10"/>
      <c r="K52" s="9"/>
      <c r="L52" s="9"/>
    </row>
    <row r="53" spans="1:17" x14ac:dyDescent="0.25">
      <c r="B53" t="s">
        <v>383</v>
      </c>
      <c r="C53" s="2">
        <f>COUNTIF(proteins!D:D,B53)</f>
        <v>3</v>
      </c>
      <c r="D53" t="s">
        <v>3901</v>
      </c>
      <c r="E53" t="s">
        <v>3881</v>
      </c>
      <c r="F53" s="47" t="s">
        <v>1348</v>
      </c>
      <c r="G53" s="53" t="s">
        <v>3904</v>
      </c>
      <c r="I53" s="10" t="s">
        <v>1201</v>
      </c>
      <c r="J53" s="10" t="s">
        <v>1202</v>
      </c>
      <c r="K53" s="9" t="s">
        <v>1349</v>
      </c>
      <c r="L53" s="9"/>
    </row>
    <row r="54" spans="1:17" x14ac:dyDescent="0.25">
      <c r="A54" s="11" t="s">
        <v>2525</v>
      </c>
      <c r="B54" s="6"/>
      <c r="C54" s="7"/>
      <c r="D54" s="11"/>
      <c r="E54" s="11"/>
      <c r="F54" s="49"/>
      <c r="G54" s="56"/>
      <c r="H54" s="11"/>
      <c r="I54" s="7"/>
      <c r="J54" s="7"/>
      <c r="K54" s="6"/>
      <c r="P54" s="3"/>
      <c r="Q54" s="4"/>
    </row>
    <row r="55" spans="1:17" x14ac:dyDescent="0.25">
      <c r="B55" t="s">
        <v>1302</v>
      </c>
      <c r="C55" s="2">
        <f>COUNTIF(proteins!D:D,B55)</f>
        <v>6</v>
      </c>
      <c r="D55" t="s">
        <v>3840</v>
      </c>
      <c r="E55" t="s">
        <v>3886</v>
      </c>
      <c r="F55" s="47" t="s">
        <v>1331</v>
      </c>
      <c r="G55" s="54"/>
    </row>
    <row r="56" spans="1:17" x14ac:dyDescent="0.25">
      <c r="B56" t="s">
        <v>618</v>
      </c>
      <c r="C56" s="2">
        <f>COUNTIF(proteins!D:D,B56)</f>
        <v>4</v>
      </c>
      <c r="D56" t="s">
        <v>3837</v>
      </c>
      <c r="E56" t="s">
        <v>3891</v>
      </c>
      <c r="F56" s="47" t="s">
        <v>618</v>
      </c>
      <c r="G56" s="54"/>
    </row>
    <row r="57" spans="1:17" x14ac:dyDescent="0.25">
      <c r="B57" t="s">
        <v>1307</v>
      </c>
      <c r="C57" s="2">
        <f>COUNTIF(proteins!D:D,B57)</f>
        <v>4</v>
      </c>
      <c r="D57" s="8" t="s">
        <v>3819</v>
      </c>
      <c r="E57" t="s">
        <v>1307</v>
      </c>
      <c r="F57" s="47" t="s">
        <v>3888</v>
      </c>
      <c r="G57" s="53" t="s">
        <v>3887</v>
      </c>
      <c r="P57" s="3"/>
      <c r="Q57" s="4"/>
    </row>
    <row r="58" spans="1:17" x14ac:dyDescent="0.25">
      <c r="B58" t="s">
        <v>1318</v>
      </c>
      <c r="C58" s="2">
        <f>COUNTIF(proteins!D:D,B58)</f>
        <v>1</v>
      </c>
      <c r="D58" s="8" t="s">
        <v>3819</v>
      </c>
      <c r="E58" t="s">
        <v>1318</v>
      </c>
      <c r="F58" s="47" t="s">
        <v>3888</v>
      </c>
      <c r="G58" s="53" t="s">
        <v>3887</v>
      </c>
    </row>
    <row r="59" spans="1:17" x14ac:dyDescent="0.25">
      <c r="B59" t="s">
        <v>1304</v>
      </c>
      <c r="C59" s="2">
        <f>COUNTIF(proteins!D:D,B59)</f>
        <v>4</v>
      </c>
      <c r="D59" t="s">
        <v>3905</v>
      </c>
      <c r="E59" t="s">
        <v>3885</v>
      </c>
      <c r="F59" s="47" t="s">
        <v>1304</v>
      </c>
      <c r="G59" s="53" t="s">
        <v>3906</v>
      </c>
      <c r="P59" s="3"/>
      <c r="Q59" s="4"/>
    </row>
    <row r="60" spans="1:17" x14ac:dyDescent="0.25">
      <c r="B60" t="s">
        <v>1303</v>
      </c>
      <c r="C60" s="2">
        <f>COUNTIF(proteins!D:D,B60)</f>
        <v>2</v>
      </c>
      <c r="P60" s="3"/>
      <c r="Q60" s="4"/>
    </row>
    <row r="61" spans="1:17" x14ac:dyDescent="0.25">
      <c r="B61" t="s">
        <v>1306</v>
      </c>
      <c r="C61" s="2">
        <f>COUNTIF(proteins!D:D,B61)</f>
        <v>1</v>
      </c>
      <c r="M61" s="4"/>
    </row>
    <row r="62" spans="1:17" x14ac:dyDescent="0.25">
      <c r="B62" t="s">
        <v>1305</v>
      </c>
      <c r="C62" s="2">
        <f>COUNTIF(proteins!D:D,B62)</f>
        <v>1</v>
      </c>
      <c r="M62" s="4"/>
    </row>
    <row r="63" spans="1:17" x14ac:dyDescent="0.25">
      <c r="B63" t="s">
        <v>1308</v>
      </c>
      <c r="C63" s="2">
        <f>COUNTIF(proteins!D:D,B63)</f>
        <v>1</v>
      </c>
      <c r="M63" s="4"/>
    </row>
    <row r="64" spans="1:17" x14ac:dyDescent="0.25">
      <c r="B64" t="s">
        <v>1309</v>
      </c>
      <c r="C64" s="2">
        <f>COUNTIF(proteins!D:D,B64)</f>
        <v>1</v>
      </c>
      <c r="M64" s="4"/>
    </row>
    <row r="65" spans="2:10" x14ac:dyDescent="0.25">
      <c r="B65" t="s">
        <v>1310</v>
      </c>
      <c r="C65" s="2">
        <f>COUNTIF(proteins!D:D,B65)</f>
        <v>1</v>
      </c>
    </row>
    <row r="66" spans="2:10" x14ac:dyDescent="0.25">
      <c r="B66" t="s">
        <v>1311</v>
      </c>
      <c r="C66" s="2">
        <f>COUNTIF(proteins!D:D,B66)</f>
        <v>1</v>
      </c>
    </row>
    <row r="67" spans="2:10" x14ac:dyDescent="0.25">
      <c r="B67" t="s">
        <v>1317</v>
      </c>
      <c r="C67" s="2">
        <f>COUNTIF(proteins!D:D,B67)</f>
        <v>1</v>
      </c>
    </row>
    <row r="68" spans="2:10" x14ac:dyDescent="0.25">
      <c r="B68" t="s">
        <v>1316</v>
      </c>
      <c r="C68" s="2">
        <f>COUNTIF(proteins!D:D,B68)</f>
        <v>1</v>
      </c>
    </row>
    <row r="69" spans="2:10" x14ac:dyDescent="0.25">
      <c r="B69" t="s">
        <v>1315</v>
      </c>
      <c r="C69" s="2">
        <f>COUNTIF(proteins!D:D,B69)</f>
        <v>1</v>
      </c>
    </row>
    <row r="70" spans="2:10" x14ac:dyDescent="0.25">
      <c r="B70" t="s">
        <v>1314</v>
      </c>
      <c r="C70" s="2">
        <f>COUNTIF(proteins!D:D,B70)</f>
        <v>1</v>
      </c>
    </row>
    <row r="71" spans="2:10" x14ac:dyDescent="0.25">
      <c r="B71" t="s">
        <v>1313</v>
      </c>
      <c r="C71" s="2">
        <f>COUNTIF(proteins!D:D,B71)</f>
        <v>1</v>
      </c>
    </row>
    <row r="72" spans="2:10" x14ac:dyDescent="0.25">
      <c r="B72" t="s">
        <v>1312</v>
      </c>
      <c r="C72" s="2">
        <f>COUNTIF(proteins!D:D,B72)</f>
        <v>1</v>
      </c>
    </row>
    <row r="73" spans="2:10" x14ac:dyDescent="0.25">
      <c r="B73" t="s">
        <v>579</v>
      </c>
      <c r="C73" s="2">
        <f>COUNTIF(proteins!D:D,B73)</f>
        <v>1</v>
      </c>
    </row>
    <row r="74" spans="2:10" x14ac:dyDescent="0.25">
      <c r="C74"/>
      <c r="I74"/>
      <c r="J74"/>
    </row>
    <row r="76" spans="2:10" x14ac:dyDescent="0.25">
      <c r="C76"/>
      <c r="I76"/>
      <c r="J76"/>
    </row>
    <row r="77" spans="2:10" x14ac:dyDescent="0.25">
      <c r="C77"/>
      <c r="I77"/>
      <c r="J77"/>
    </row>
    <row r="78" spans="2:10" x14ac:dyDescent="0.25">
      <c r="C78"/>
      <c r="I78"/>
      <c r="J78"/>
    </row>
    <row r="79" spans="2:10" x14ac:dyDescent="0.25">
      <c r="C79"/>
      <c r="I79"/>
      <c r="J79"/>
    </row>
    <row r="80" spans="2:10" x14ac:dyDescent="0.25">
      <c r="C80"/>
      <c r="I80"/>
      <c r="J80"/>
    </row>
    <row r="81" spans="6:6" customFormat="1" x14ac:dyDescent="0.25">
      <c r="F81" s="47"/>
    </row>
    <row r="82" spans="6:6" customFormat="1" x14ac:dyDescent="0.25">
      <c r="F82" s="47"/>
    </row>
    <row r="83" spans="6:6" customFormat="1" x14ac:dyDescent="0.25">
      <c r="F83" s="47"/>
    </row>
    <row r="84" spans="6:6" customFormat="1" x14ac:dyDescent="0.25">
      <c r="F84" s="47"/>
    </row>
    <row r="85" spans="6:6" customFormat="1" x14ac:dyDescent="0.25">
      <c r="F85" s="47"/>
    </row>
    <row r="86" spans="6:6" customFormat="1" x14ac:dyDescent="0.25">
      <c r="F86" s="47"/>
    </row>
    <row r="87" spans="6:6" customFormat="1" x14ac:dyDescent="0.25">
      <c r="F87" s="47"/>
    </row>
    <row r="88" spans="6:6" customFormat="1" x14ac:dyDescent="0.25">
      <c r="F88" s="47"/>
    </row>
    <row r="89" spans="6:6" customFormat="1" x14ac:dyDescent="0.25">
      <c r="F89" s="47"/>
    </row>
    <row r="90" spans="6:6" customFormat="1" x14ac:dyDescent="0.25">
      <c r="F90" s="47"/>
    </row>
    <row r="91" spans="6:6" customFormat="1" x14ac:dyDescent="0.25">
      <c r="F91" s="47"/>
    </row>
    <row r="92" spans="6:6" customFormat="1" x14ac:dyDescent="0.25">
      <c r="F92" s="47"/>
    </row>
    <row r="93" spans="6:6" customFormat="1" x14ac:dyDescent="0.25">
      <c r="F93" s="47"/>
    </row>
    <row r="94" spans="6:6" customFormat="1" x14ac:dyDescent="0.25">
      <c r="F94" s="47"/>
    </row>
    <row r="95" spans="6:6" customFormat="1" x14ac:dyDescent="0.25">
      <c r="F95" s="47"/>
    </row>
    <row r="96" spans="6:6" customFormat="1" x14ac:dyDescent="0.25">
      <c r="F96" s="47"/>
    </row>
    <row r="97" spans="6:6" customFormat="1" x14ac:dyDescent="0.25">
      <c r="F97" s="47"/>
    </row>
    <row r="98" spans="6:6" customFormat="1" x14ac:dyDescent="0.25">
      <c r="F98" s="47"/>
    </row>
    <row r="99" spans="6:6" customFormat="1" x14ac:dyDescent="0.25">
      <c r="F99" s="47"/>
    </row>
    <row r="100" spans="6:6" customFormat="1" x14ac:dyDescent="0.25">
      <c r="F100" s="47"/>
    </row>
    <row r="101" spans="6:6" customFormat="1" x14ac:dyDescent="0.25">
      <c r="F101" s="47"/>
    </row>
    <row r="102" spans="6:6" customFormat="1" x14ac:dyDescent="0.25">
      <c r="F102" s="47"/>
    </row>
    <row r="103" spans="6:6" customFormat="1" x14ac:dyDescent="0.25">
      <c r="F103" s="47"/>
    </row>
    <row r="104" spans="6:6" customFormat="1" x14ac:dyDescent="0.25">
      <c r="F104" s="47"/>
    </row>
    <row r="105" spans="6:6" customFormat="1" x14ac:dyDescent="0.25">
      <c r="F105" s="47"/>
    </row>
    <row r="106" spans="6:6" customFormat="1" x14ac:dyDescent="0.25">
      <c r="F106" s="47"/>
    </row>
    <row r="107" spans="6:6" customFormat="1" x14ac:dyDescent="0.25">
      <c r="F107" s="47"/>
    </row>
    <row r="108" spans="6:6" customFormat="1" x14ac:dyDescent="0.25">
      <c r="F108" s="47"/>
    </row>
    <row r="109" spans="6:6" customFormat="1" x14ac:dyDescent="0.25">
      <c r="F109" s="47"/>
    </row>
    <row r="110" spans="6:6" customFormat="1" x14ac:dyDescent="0.25">
      <c r="F110" s="47"/>
    </row>
    <row r="111" spans="6:6" customFormat="1" x14ac:dyDescent="0.25">
      <c r="F111" s="47"/>
    </row>
    <row r="112" spans="6:6" customFormat="1" x14ac:dyDescent="0.25">
      <c r="F112" s="47"/>
    </row>
    <row r="113" spans="6:6" customFormat="1" x14ac:dyDescent="0.25">
      <c r="F113" s="47"/>
    </row>
    <row r="114" spans="6:6" customFormat="1" x14ac:dyDescent="0.25">
      <c r="F114" s="47"/>
    </row>
    <row r="115" spans="6:6" customFormat="1" x14ac:dyDescent="0.25">
      <c r="F115" s="47"/>
    </row>
    <row r="116" spans="6:6" customFormat="1" x14ac:dyDescent="0.25">
      <c r="F116" s="47"/>
    </row>
    <row r="117" spans="6:6" customFormat="1" x14ac:dyDescent="0.25">
      <c r="F117" s="47"/>
    </row>
    <row r="118" spans="6:6" customFormat="1" x14ac:dyDescent="0.25">
      <c r="F118" s="47"/>
    </row>
    <row r="119" spans="6:6" customFormat="1" x14ac:dyDescent="0.25">
      <c r="F119" s="47"/>
    </row>
    <row r="120" spans="6:6" customFormat="1" x14ac:dyDescent="0.25">
      <c r="F120" s="47"/>
    </row>
    <row r="121" spans="6:6" customFormat="1" x14ac:dyDescent="0.25">
      <c r="F121" s="47"/>
    </row>
    <row r="122" spans="6:6" customFormat="1" x14ac:dyDescent="0.25">
      <c r="F122" s="47"/>
    </row>
    <row r="123" spans="6:6" customFormat="1" x14ac:dyDescent="0.25">
      <c r="F123" s="47"/>
    </row>
    <row r="124" spans="6:6" customFormat="1" x14ac:dyDescent="0.25">
      <c r="F124" s="47"/>
    </row>
    <row r="125" spans="6:6" customFormat="1" x14ac:dyDescent="0.25">
      <c r="F125" s="47"/>
    </row>
    <row r="126" spans="6:6" customFormat="1" x14ac:dyDescent="0.25">
      <c r="F126" s="47"/>
    </row>
    <row r="127" spans="6:6" customFormat="1" x14ac:dyDescent="0.25">
      <c r="F127" s="47"/>
    </row>
    <row r="128" spans="6:6" customFormat="1" x14ac:dyDescent="0.25">
      <c r="F128" s="47"/>
    </row>
    <row r="129" spans="6:6" customFormat="1" x14ac:dyDescent="0.25">
      <c r="F129" s="47"/>
    </row>
    <row r="130" spans="6:6" customFormat="1" x14ac:dyDescent="0.25">
      <c r="F130" s="47"/>
    </row>
    <row r="131" spans="6:6" customFormat="1" x14ac:dyDescent="0.25">
      <c r="F131" s="47"/>
    </row>
    <row r="132" spans="6:6" customFormat="1" x14ac:dyDescent="0.25">
      <c r="F132" s="47"/>
    </row>
    <row r="133" spans="6:6" customFormat="1" x14ac:dyDescent="0.25">
      <c r="F133" s="47"/>
    </row>
    <row r="134" spans="6:6" customFormat="1" x14ac:dyDescent="0.25">
      <c r="F134" s="47"/>
    </row>
    <row r="135" spans="6:6" customFormat="1" x14ac:dyDescent="0.25">
      <c r="F135" s="47"/>
    </row>
    <row r="136" spans="6:6" customFormat="1" x14ac:dyDescent="0.25">
      <c r="F136" s="47"/>
    </row>
    <row r="137" spans="6:6" customFormat="1" x14ac:dyDescent="0.25">
      <c r="F137" s="47"/>
    </row>
    <row r="138" spans="6:6" customFormat="1" x14ac:dyDescent="0.25">
      <c r="F138" s="47"/>
    </row>
    <row r="139" spans="6:6" customFormat="1" x14ac:dyDescent="0.25">
      <c r="F139" s="47"/>
    </row>
    <row r="140" spans="6:6" customFormat="1" x14ac:dyDescent="0.25">
      <c r="F140" s="47"/>
    </row>
    <row r="141" spans="6:6" customFormat="1" x14ac:dyDescent="0.25">
      <c r="F141" s="47"/>
    </row>
    <row r="142" spans="6:6" customFormat="1" x14ac:dyDescent="0.25">
      <c r="F142" s="47"/>
    </row>
    <row r="143" spans="6:6" customFormat="1" x14ac:dyDescent="0.25">
      <c r="F143" s="47"/>
    </row>
    <row r="144" spans="6:6" customFormat="1" x14ac:dyDescent="0.25">
      <c r="F144" s="47"/>
    </row>
    <row r="145" spans="6:6" customFormat="1" x14ac:dyDescent="0.25">
      <c r="F145" s="47"/>
    </row>
    <row r="146" spans="6:6" customFormat="1" x14ac:dyDescent="0.25">
      <c r="F146" s="47"/>
    </row>
    <row r="147" spans="6:6" customFormat="1" x14ac:dyDescent="0.25">
      <c r="F147" s="47"/>
    </row>
    <row r="148" spans="6:6" customFormat="1" x14ac:dyDescent="0.25">
      <c r="F148" s="47"/>
    </row>
    <row r="149" spans="6:6" customFormat="1" x14ac:dyDescent="0.25">
      <c r="F149" s="47"/>
    </row>
    <row r="150" spans="6:6" customFormat="1" x14ac:dyDescent="0.25">
      <c r="F150" s="47"/>
    </row>
    <row r="151" spans="6:6" customFormat="1" x14ac:dyDescent="0.25">
      <c r="F151" s="47"/>
    </row>
    <row r="152" spans="6:6" customFormat="1" x14ac:dyDescent="0.25">
      <c r="F152" s="47"/>
    </row>
    <row r="153" spans="6:6" customFormat="1" x14ac:dyDescent="0.25">
      <c r="F153" s="47"/>
    </row>
    <row r="154" spans="6:6" customFormat="1" x14ac:dyDescent="0.25">
      <c r="F154" s="47"/>
    </row>
    <row r="155" spans="6:6" customFormat="1" x14ac:dyDescent="0.25">
      <c r="F155" s="47"/>
    </row>
    <row r="156" spans="6:6" customFormat="1" x14ac:dyDescent="0.25">
      <c r="F156" s="47"/>
    </row>
    <row r="157" spans="6:6" customFormat="1" x14ac:dyDescent="0.25">
      <c r="F157" s="47"/>
    </row>
    <row r="158" spans="6:6" customFormat="1" x14ac:dyDescent="0.25">
      <c r="F158" s="47"/>
    </row>
    <row r="159" spans="6:6" customFormat="1" x14ac:dyDescent="0.25">
      <c r="F159" s="47"/>
    </row>
    <row r="160" spans="6:6" customFormat="1" x14ac:dyDescent="0.25">
      <c r="F160" s="47"/>
    </row>
    <row r="161" spans="6:6" customFormat="1" x14ac:dyDescent="0.25">
      <c r="F161" s="47"/>
    </row>
    <row r="162" spans="6:6" customFormat="1" x14ac:dyDescent="0.25">
      <c r="F162" s="47"/>
    </row>
    <row r="163" spans="6:6" customFormat="1" x14ac:dyDescent="0.25">
      <c r="F163" s="47"/>
    </row>
    <row r="164" spans="6:6" customFormat="1" x14ac:dyDescent="0.25">
      <c r="F164" s="47"/>
    </row>
    <row r="165" spans="6:6" customFormat="1" x14ac:dyDescent="0.25">
      <c r="F165" s="47"/>
    </row>
    <row r="166" spans="6:6" customFormat="1" x14ac:dyDescent="0.25">
      <c r="F166" s="47"/>
    </row>
    <row r="167" spans="6:6" customFormat="1" x14ac:dyDescent="0.25">
      <c r="F167" s="47"/>
    </row>
    <row r="168" spans="6:6" customFormat="1" x14ac:dyDescent="0.25">
      <c r="F168" s="47"/>
    </row>
    <row r="169" spans="6:6" customFormat="1" x14ac:dyDescent="0.25">
      <c r="F169" s="47"/>
    </row>
    <row r="170" spans="6:6" customFormat="1" x14ac:dyDescent="0.25">
      <c r="F170" s="47"/>
    </row>
    <row r="171" spans="6:6" customFormat="1" x14ac:dyDescent="0.25">
      <c r="F171" s="47"/>
    </row>
    <row r="172" spans="6:6" customFormat="1" x14ac:dyDescent="0.25">
      <c r="F172" s="47"/>
    </row>
    <row r="173" spans="6:6" customFormat="1" x14ac:dyDescent="0.25">
      <c r="F173" s="47"/>
    </row>
    <row r="174" spans="6:6" customFormat="1" x14ac:dyDescent="0.25">
      <c r="F174" s="47"/>
    </row>
    <row r="175" spans="6:6" customFormat="1" x14ac:dyDescent="0.25">
      <c r="F175" s="47"/>
    </row>
    <row r="176" spans="6:6" customFormat="1" x14ac:dyDescent="0.25">
      <c r="F176" s="47"/>
    </row>
    <row r="177" spans="6:6" customFormat="1" x14ac:dyDescent="0.25">
      <c r="F177" s="47"/>
    </row>
    <row r="178" spans="6:6" customFormat="1" x14ac:dyDescent="0.25">
      <c r="F178" s="47"/>
    </row>
    <row r="179" spans="6:6" customFormat="1" x14ac:dyDescent="0.25">
      <c r="F179" s="47"/>
    </row>
    <row r="180" spans="6:6" customFormat="1" x14ac:dyDescent="0.25">
      <c r="F180" s="47"/>
    </row>
    <row r="181" spans="6:6" customFormat="1" x14ac:dyDescent="0.25">
      <c r="F181" s="47"/>
    </row>
    <row r="182" spans="6:6" customFormat="1" x14ac:dyDescent="0.25">
      <c r="F182" s="47"/>
    </row>
    <row r="183" spans="6:6" customFormat="1" x14ac:dyDescent="0.25">
      <c r="F183" s="47"/>
    </row>
    <row r="184" spans="6:6" customFormat="1" x14ac:dyDescent="0.25">
      <c r="F184" s="47"/>
    </row>
    <row r="185" spans="6:6" customFormat="1" x14ac:dyDescent="0.25">
      <c r="F185" s="47"/>
    </row>
    <row r="186" spans="6:6" customFormat="1" x14ac:dyDescent="0.25">
      <c r="F186" s="47"/>
    </row>
    <row r="187" spans="6:6" customFormat="1" x14ac:dyDescent="0.25">
      <c r="F187" s="47"/>
    </row>
    <row r="188" spans="6:6" customFormat="1" x14ac:dyDescent="0.25">
      <c r="F188" s="47"/>
    </row>
    <row r="189" spans="6:6" customFormat="1" x14ac:dyDescent="0.25">
      <c r="F189" s="47"/>
    </row>
    <row r="190" spans="6:6" customFormat="1" x14ac:dyDescent="0.25">
      <c r="F190" s="47"/>
    </row>
    <row r="191" spans="6:6" customFormat="1" x14ac:dyDescent="0.25">
      <c r="F191" s="47"/>
    </row>
    <row r="192" spans="6:6" customFormat="1" x14ac:dyDescent="0.25">
      <c r="F192" s="47"/>
    </row>
    <row r="193" spans="6:6" customFormat="1" x14ac:dyDescent="0.25">
      <c r="F193" s="47"/>
    </row>
    <row r="194" spans="6:6" customFormat="1" x14ac:dyDescent="0.25">
      <c r="F194" s="47"/>
    </row>
    <row r="195" spans="6:6" customFormat="1" x14ac:dyDescent="0.25">
      <c r="F195" s="47"/>
    </row>
    <row r="196" spans="6:6" customFormat="1" x14ac:dyDescent="0.25">
      <c r="F196" s="47"/>
    </row>
    <row r="197" spans="6:6" customFormat="1" x14ac:dyDescent="0.25">
      <c r="F197" s="47"/>
    </row>
    <row r="198" spans="6:6" customFormat="1" x14ac:dyDescent="0.25">
      <c r="F198" s="47"/>
    </row>
    <row r="199" spans="6:6" customFormat="1" x14ac:dyDescent="0.25">
      <c r="F199" s="47"/>
    </row>
    <row r="200" spans="6:6" customFormat="1" x14ac:dyDescent="0.25">
      <c r="F200" s="47"/>
    </row>
    <row r="201" spans="6:6" customFormat="1" x14ac:dyDescent="0.25">
      <c r="F201" s="47"/>
    </row>
    <row r="202" spans="6:6" customFormat="1" x14ac:dyDescent="0.25">
      <c r="F202" s="47"/>
    </row>
    <row r="203" spans="6:6" customFormat="1" x14ac:dyDescent="0.25">
      <c r="F203" s="47"/>
    </row>
    <row r="204" spans="6:6" customFormat="1" x14ac:dyDescent="0.25">
      <c r="F204" s="47"/>
    </row>
    <row r="205" spans="6:6" customFormat="1" x14ac:dyDescent="0.25">
      <c r="F205" s="47"/>
    </row>
    <row r="206" spans="6:6" customFormat="1" x14ac:dyDescent="0.25">
      <c r="F206" s="47"/>
    </row>
    <row r="207" spans="6:6" customFormat="1" x14ac:dyDescent="0.25">
      <c r="F207" s="47"/>
    </row>
    <row r="208" spans="6:6" customFormat="1" x14ac:dyDescent="0.25">
      <c r="F208" s="47"/>
    </row>
    <row r="209" spans="6:6" customFormat="1" x14ac:dyDescent="0.25">
      <c r="F209" s="47"/>
    </row>
    <row r="210" spans="6:6" customFormat="1" x14ac:dyDescent="0.25">
      <c r="F210" s="47"/>
    </row>
    <row r="211" spans="6:6" customFormat="1" x14ac:dyDescent="0.25">
      <c r="F211" s="47"/>
    </row>
    <row r="212" spans="6:6" customFormat="1" x14ac:dyDescent="0.25">
      <c r="F212" s="47"/>
    </row>
    <row r="213" spans="6:6" customFormat="1" x14ac:dyDescent="0.25">
      <c r="F213" s="47"/>
    </row>
    <row r="214" spans="6:6" customFormat="1" x14ac:dyDescent="0.25">
      <c r="F214" s="47"/>
    </row>
    <row r="215" spans="6:6" customFormat="1" x14ac:dyDescent="0.25">
      <c r="F215" s="47"/>
    </row>
    <row r="216" spans="6:6" customFormat="1" x14ac:dyDescent="0.25">
      <c r="F216" s="47"/>
    </row>
    <row r="217" spans="6:6" customFormat="1" x14ac:dyDescent="0.25">
      <c r="F217" s="47"/>
    </row>
    <row r="218" spans="6:6" customFormat="1" x14ac:dyDescent="0.25">
      <c r="F218" s="47"/>
    </row>
    <row r="219" spans="6:6" customFormat="1" x14ac:dyDescent="0.25">
      <c r="F219" s="47"/>
    </row>
    <row r="220" spans="6:6" customFormat="1" x14ac:dyDescent="0.25">
      <c r="F220" s="47"/>
    </row>
    <row r="221" spans="6:6" customFormat="1" x14ac:dyDescent="0.25">
      <c r="F221" s="47"/>
    </row>
    <row r="222" spans="6:6" customFormat="1" x14ac:dyDescent="0.25">
      <c r="F222" s="47"/>
    </row>
    <row r="223" spans="6:6" customFormat="1" x14ac:dyDescent="0.25">
      <c r="F223" s="47"/>
    </row>
    <row r="224" spans="6:6" customFormat="1" x14ac:dyDescent="0.25">
      <c r="F224" s="47"/>
    </row>
    <row r="225" spans="6:6" customFormat="1" x14ac:dyDescent="0.25">
      <c r="F225" s="47"/>
    </row>
    <row r="226" spans="6:6" customFormat="1" x14ac:dyDescent="0.25">
      <c r="F226" s="47"/>
    </row>
    <row r="227" spans="6:6" customFormat="1" x14ac:dyDescent="0.25">
      <c r="F227" s="47"/>
    </row>
    <row r="228" spans="6:6" customFormat="1" x14ac:dyDescent="0.25">
      <c r="F228" s="47"/>
    </row>
    <row r="229" spans="6:6" customFormat="1" x14ac:dyDescent="0.25">
      <c r="F229" s="47"/>
    </row>
    <row r="230" spans="6:6" customFormat="1" x14ac:dyDescent="0.25">
      <c r="F230" s="47"/>
    </row>
    <row r="231" spans="6:6" customFormat="1" x14ac:dyDescent="0.25">
      <c r="F231" s="47"/>
    </row>
    <row r="232" spans="6:6" customFormat="1" x14ac:dyDescent="0.25">
      <c r="F232" s="47"/>
    </row>
    <row r="233" spans="6:6" customFormat="1" x14ac:dyDescent="0.25">
      <c r="F233" s="47"/>
    </row>
    <row r="234" spans="6:6" customFormat="1" x14ac:dyDescent="0.25">
      <c r="F234" s="47"/>
    </row>
    <row r="235" spans="6:6" customFormat="1" x14ac:dyDescent="0.25">
      <c r="F235" s="47"/>
    </row>
    <row r="236" spans="6:6" customFormat="1" x14ac:dyDescent="0.25">
      <c r="F236" s="47"/>
    </row>
    <row r="237" spans="6:6" customFormat="1" x14ac:dyDescent="0.25">
      <c r="F237" s="47"/>
    </row>
    <row r="238" spans="6:6" customFormat="1" x14ac:dyDescent="0.25">
      <c r="F238" s="47"/>
    </row>
    <row r="239" spans="6:6" customFormat="1" x14ac:dyDescent="0.25">
      <c r="F239" s="47"/>
    </row>
    <row r="240" spans="6:6" customFormat="1" x14ac:dyDescent="0.25">
      <c r="F240" s="47"/>
    </row>
    <row r="241" spans="6:6" customFormat="1" x14ac:dyDescent="0.25">
      <c r="F241" s="47"/>
    </row>
    <row r="242" spans="6:6" customFormat="1" x14ac:dyDescent="0.25">
      <c r="F242" s="47"/>
    </row>
    <row r="243" spans="6:6" customFormat="1" x14ac:dyDescent="0.25">
      <c r="F243" s="47"/>
    </row>
    <row r="244" spans="6:6" customFormat="1" x14ac:dyDescent="0.25">
      <c r="F244" s="47"/>
    </row>
    <row r="245" spans="6:6" customFormat="1" x14ac:dyDescent="0.25">
      <c r="F245" s="47"/>
    </row>
    <row r="246" spans="6:6" customFormat="1" x14ac:dyDescent="0.25">
      <c r="F246" s="47"/>
    </row>
    <row r="247" spans="6:6" customFormat="1" x14ac:dyDescent="0.25">
      <c r="F247" s="47"/>
    </row>
    <row r="248" spans="6:6" customFormat="1" x14ac:dyDescent="0.25">
      <c r="F248" s="47"/>
    </row>
    <row r="249" spans="6:6" customFormat="1" x14ac:dyDescent="0.25">
      <c r="F249" s="47"/>
    </row>
    <row r="250" spans="6:6" customFormat="1" x14ac:dyDescent="0.25">
      <c r="F250" s="47"/>
    </row>
    <row r="251" spans="6:6" customFormat="1" x14ac:dyDescent="0.25">
      <c r="F251" s="47"/>
    </row>
    <row r="252" spans="6:6" customFormat="1" x14ac:dyDescent="0.25">
      <c r="F252" s="47"/>
    </row>
    <row r="253" spans="6:6" customFormat="1" x14ac:dyDescent="0.25">
      <c r="F253" s="47"/>
    </row>
    <row r="254" spans="6:6" customFormat="1" x14ac:dyDescent="0.25">
      <c r="F254" s="47"/>
    </row>
    <row r="255" spans="6:6" customFormat="1" x14ac:dyDescent="0.25">
      <c r="F255" s="47"/>
    </row>
    <row r="256" spans="6:6" customFormat="1" x14ac:dyDescent="0.25">
      <c r="F256" s="47"/>
    </row>
    <row r="257" spans="6:6" customFormat="1" x14ac:dyDescent="0.25">
      <c r="F257" s="47"/>
    </row>
    <row r="258" spans="6:6" customFormat="1" x14ac:dyDescent="0.25">
      <c r="F258" s="47"/>
    </row>
    <row r="259" spans="6:6" customFormat="1" x14ac:dyDescent="0.25">
      <c r="F259" s="47"/>
    </row>
    <row r="260" spans="6:6" customFormat="1" x14ac:dyDescent="0.25">
      <c r="F260" s="47"/>
    </row>
    <row r="261" spans="6:6" customFormat="1" x14ac:dyDescent="0.25">
      <c r="F261" s="47"/>
    </row>
    <row r="262" spans="6:6" customFormat="1" x14ac:dyDescent="0.25">
      <c r="F262" s="47"/>
    </row>
    <row r="263" spans="6:6" customFormat="1" x14ac:dyDescent="0.25">
      <c r="F263" s="47"/>
    </row>
    <row r="264" spans="6:6" customFormat="1" x14ac:dyDescent="0.25">
      <c r="F264" s="47"/>
    </row>
    <row r="265" spans="6:6" customFormat="1" x14ac:dyDescent="0.25">
      <c r="F265" s="47"/>
    </row>
    <row r="266" spans="6:6" customFormat="1" x14ac:dyDescent="0.25">
      <c r="F266" s="47"/>
    </row>
    <row r="267" spans="6:6" customFormat="1" x14ac:dyDescent="0.25">
      <c r="F267" s="47"/>
    </row>
    <row r="268" spans="6:6" customFormat="1" x14ac:dyDescent="0.25">
      <c r="F268" s="47"/>
    </row>
    <row r="269" spans="6:6" customFormat="1" x14ac:dyDescent="0.25">
      <c r="F269" s="47"/>
    </row>
    <row r="270" spans="6:6" customFormat="1" x14ac:dyDescent="0.25">
      <c r="F270" s="47"/>
    </row>
    <row r="271" spans="6:6" customFormat="1" x14ac:dyDescent="0.25">
      <c r="F271" s="47"/>
    </row>
    <row r="272" spans="6:6" customFormat="1" x14ac:dyDescent="0.25">
      <c r="F272" s="47"/>
    </row>
    <row r="273" spans="6:6" customFormat="1" x14ac:dyDescent="0.25">
      <c r="F273" s="47"/>
    </row>
    <row r="274" spans="6:6" customFormat="1" x14ac:dyDescent="0.25">
      <c r="F274" s="47"/>
    </row>
    <row r="275" spans="6:6" customFormat="1" x14ac:dyDescent="0.25">
      <c r="F275" s="47"/>
    </row>
    <row r="276" spans="6:6" customFormat="1" x14ac:dyDescent="0.25">
      <c r="F276" s="47"/>
    </row>
    <row r="277" spans="6:6" customFormat="1" x14ac:dyDescent="0.25">
      <c r="F277" s="47"/>
    </row>
    <row r="278" spans="6:6" customFormat="1" x14ac:dyDescent="0.25">
      <c r="F278" s="47"/>
    </row>
    <row r="279" spans="6:6" customFormat="1" x14ac:dyDescent="0.25">
      <c r="F279" s="47"/>
    </row>
    <row r="280" spans="6:6" customFormat="1" x14ac:dyDescent="0.25">
      <c r="F280" s="47"/>
    </row>
    <row r="281" spans="6:6" customFormat="1" x14ac:dyDescent="0.25">
      <c r="F281" s="47"/>
    </row>
    <row r="282" spans="6:6" customFormat="1" x14ac:dyDescent="0.25">
      <c r="F282" s="47"/>
    </row>
    <row r="283" spans="6:6" customFormat="1" x14ac:dyDescent="0.25">
      <c r="F283" s="47"/>
    </row>
    <row r="284" spans="6:6" customFormat="1" x14ac:dyDescent="0.25">
      <c r="F284" s="47"/>
    </row>
    <row r="285" spans="6:6" customFormat="1" x14ac:dyDescent="0.25">
      <c r="F285" s="47"/>
    </row>
    <row r="286" spans="6:6" customFormat="1" x14ac:dyDescent="0.25">
      <c r="F286" s="47"/>
    </row>
    <row r="287" spans="6:6" customFormat="1" x14ac:dyDescent="0.25">
      <c r="F287" s="47"/>
    </row>
    <row r="288" spans="6:6" customFormat="1" x14ac:dyDescent="0.25">
      <c r="F288" s="47"/>
    </row>
    <row r="289" spans="6:6" customFormat="1" x14ac:dyDescent="0.25">
      <c r="F289" s="47"/>
    </row>
    <row r="290" spans="6:6" customFormat="1" x14ac:dyDescent="0.25">
      <c r="F290" s="47"/>
    </row>
    <row r="291" spans="6:6" customFormat="1" x14ac:dyDescent="0.25">
      <c r="F291" s="47"/>
    </row>
    <row r="292" spans="6:6" customFormat="1" x14ac:dyDescent="0.25">
      <c r="F292" s="47"/>
    </row>
    <row r="293" spans="6:6" customFormat="1" x14ac:dyDescent="0.25">
      <c r="F293" s="47"/>
    </row>
    <row r="294" spans="6:6" customFormat="1" x14ac:dyDescent="0.25">
      <c r="F294" s="47"/>
    </row>
    <row r="295" spans="6:6" customFormat="1" x14ac:dyDescent="0.25">
      <c r="F295" s="47"/>
    </row>
    <row r="296" spans="6:6" customFormat="1" x14ac:dyDescent="0.25">
      <c r="F296" s="47"/>
    </row>
    <row r="297" spans="6:6" customFormat="1" x14ac:dyDescent="0.25">
      <c r="F297" s="47"/>
    </row>
    <row r="298" spans="6:6" customFormat="1" x14ac:dyDescent="0.25">
      <c r="F298" s="47"/>
    </row>
    <row r="299" spans="6:6" customFormat="1" x14ac:dyDescent="0.25">
      <c r="F299" s="47"/>
    </row>
    <row r="300" spans="6:6" customFormat="1" x14ac:dyDescent="0.25">
      <c r="F300" s="47"/>
    </row>
    <row r="301" spans="6:6" customFormat="1" x14ac:dyDescent="0.25">
      <c r="F301" s="47"/>
    </row>
    <row r="302" spans="6:6" customFormat="1" x14ac:dyDescent="0.25">
      <c r="F302" s="47"/>
    </row>
    <row r="303" spans="6:6" customFormat="1" x14ac:dyDescent="0.25">
      <c r="F303" s="47"/>
    </row>
    <row r="304" spans="6:6" customFormat="1" x14ac:dyDescent="0.25">
      <c r="F304" s="47"/>
    </row>
    <row r="305" spans="6:6" customFormat="1" x14ac:dyDescent="0.25">
      <c r="F305" s="47"/>
    </row>
    <row r="306" spans="6:6" customFormat="1" x14ac:dyDescent="0.25">
      <c r="F306" s="47"/>
    </row>
    <row r="307" spans="6:6" customFormat="1" x14ac:dyDescent="0.25">
      <c r="F307" s="47"/>
    </row>
    <row r="308" spans="6:6" customFormat="1" x14ac:dyDescent="0.25">
      <c r="F308" s="47"/>
    </row>
    <row r="309" spans="6:6" customFormat="1" x14ac:dyDescent="0.25">
      <c r="F309" s="47"/>
    </row>
    <row r="310" spans="6:6" customFormat="1" x14ac:dyDescent="0.25">
      <c r="F310" s="47"/>
    </row>
    <row r="311" spans="6:6" customFormat="1" x14ac:dyDescent="0.25">
      <c r="F311" s="47"/>
    </row>
    <row r="312" spans="6:6" customFormat="1" x14ac:dyDescent="0.25">
      <c r="F312" s="47"/>
    </row>
    <row r="313" spans="6:6" customFormat="1" x14ac:dyDescent="0.25">
      <c r="F313" s="47"/>
    </row>
    <row r="314" spans="6:6" customFormat="1" x14ac:dyDescent="0.25">
      <c r="F314" s="47"/>
    </row>
    <row r="315" spans="6:6" customFormat="1" x14ac:dyDescent="0.25">
      <c r="F315" s="47"/>
    </row>
    <row r="316" spans="6:6" customFormat="1" x14ac:dyDescent="0.25">
      <c r="F316" s="47"/>
    </row>
    <row r="317" spans="6:6" customFormat="1" x14ac:dyDescent="0.25">
      <c r="F317" s="47"/>
    </row>
    <row r="318" spans="6:6" customFormat="1" x14ac:dyDescent="0.25">
      <c r="F318" s="47"/>
    </row>
    <row r="319" spans="6:6" customFormat="1" x14ac:dyDescent="0.25">
      <c r="F319" s="47"/>
    </row>
    <row r="320" spans="6:6" customFormat="1" x14ac:dyDescent="0.25">
      <c r="F320" s="47"/>
    </row>
    <row r="321" spans="6:6" customFormat="1" x14ac:dyDescent="0.25">
      <c r="F321" s="47"/>
    </row>
    <row r="322" spans="6:6" customFormat="1" x14ac:dyDescent="0.25">
      <c r="F322" s="47"/>
    </row>
    <row r="323" spans="6:6" customFormat="1" x14ac:dyDescent="0.25">
      <c r="F323" s="47"/>
    </row>
    <row r="324" spans="6:6" customFormat="1" x14ac:dyDescent="0.25">
      <c r="F324" s="47"/>
    </row>
    <row r="325" spans="6:6" customFormat="1" x14ac:dyDescent="0.25">
      <c r="F325" s="47"/>
    </row>
    <row r="326" spans="6:6" customFormat="1" x14ac:dyDescent="0.25">
      <c r="F326" s="47"/>
    </row>
    <row r="327" spans="6:6" customFormat="1" x14ac:dyDescent="0.25">
      <c r="F327" s="47"/>
    </row>
    <row r="328" spans="6:6" customFormat="1" x14ac:dyDescent="0.25">
      <c r="F328" s="47"/>
    </row>
    <row r="329" spans="6:6" customFormat="1" x14ac:dyDescent="0.25">
      <c r="F329" s="47"/>
    </row>
    <row r="330" spans="6:6" customFormat="1" x14ac:dyDescent="0.25">
      <c r="F330" s="47"/>
    </row>
    <row r="331" spans="6:6" customFormat="1" x14ac:dyDescent="0.25">
      <c r="F331" s="47"/>
    </row>
    <row r="332" spans="6:6" customFormat="1" x14ac:dyDescent="0.25">
      <c r="F332" s="47"/>
    </row>
    <row r="333" spans="6:6" customFormat="1" x14ac:dyDescent="0.25">
      <c r="F333" s="47"/>
    </row>
    <row r="334" spans="6:6" customFormat="1" x14ac:dyDescent="0.25">
      <c r="F334" s="47"/>
    </row>
    <row r="335" spans="6:6" customFormat="1" x14ac:dyDescent="0.25">
      <c r="F335" s="47"/>
    </row>
    <row r="336" spans="6:6" customFormat="1" x14ac:dyDescent="0.25">
      <c r="F336" s="47"/>
    </row>
    <row r="337" spans="6:6" customFormat="1" x14ac:dyDescent="0.25">
      <c r="F337" s="47"/>
    </row>
    <row r="338" spans="6:6" customFormat="1" x14ac:dyDescent="0.25">
      <c r="F338" s="47"/>
    </row>
    <row r="339" spans="6:6" customFormat="1" x14ac:dyDescent="0.25">
      <c r="F339" s="47"/>
    </row>
    <row r="340" spans="6:6" customFormat="1" x14ac:dyDescent="0.25">
      <c r="F340" s="47"/>
    </row>
    <row r="341" spans="6:6" customFormat="1" x14ac:dyDescent="0.25">
      <c r="F341" s="47"/>
    </row>
    <row r="342" spans="6:6" customFormat="1" x14ac:dyDescent="0.25">
      <c r="F342" s="47"/>
    </row>
    <row r="343" spans="6:6" customFormat="1" x14ac:dyDescent="0.25">
      <c r="F343" s="47"/>
    </row>
    <row r="344" spans="6:6" customFormat="1" x14ac:dyDescent="0.25">
      <c r="F344" s="47"/>
    </row>
    <row r="345" spans="6:6" customFormat="1" x14ac:dyDescent="0.25">
      <c r="F345" s="47"/>
    </row>
    <row r="346" spans="6:6" customFormat="1" x14ac:dyDescent="0.25">
      <c r="F346" s="47"/>
    </row>
    <row r="347" spans="6:6" customFormat="1" x14ac:dyDescent="0.25">
      <c r="F347" s="47"/>
    </row>
    <row r="348" spans="6:6" customFormat="1" x14ac:dyDescent="0.25">
      <c r="F348" s="47"/>
    </row>
    <row r="349" spans="6:6" customFormat="1" x14ac:dyDescent="0.25">
      <c r="F349" s="47"/>
    </row>
    <row r="350" spans="6:6" customFormat="1" x14ac:dyDescent="0.25">
      <c r="F350" s="47"/>
    </row>
    <row r="351" spans="6:6" customFormat="1" x14ac:dyDescent="0.25">
      <c r="F351" s="47"/>
    </row>
    <row r="352" spans="6:6" customFormat="1" x14ac:dyDescent="0.25">
      <c r="F352" s="47"/>
    </row>
    <row r="353" spans="3:10" x14ac:dyDescent="0.25">
      <c r="C353"/>
      <c r="I353"/>
      <c r="J353"/>
    </row>
    <row r="354" spans="3:10" x14ac:dyDescent="0.25">
      <c r="C354"/>
      <c r="I354"/>
      <c r="J354"/>
    </row>
    <row r="355" spans="3:10" x14ac:dyDescent="0.25">
      <c r="C355"/>
      <c r="I355"/>
      <c r="J355"/>
    </row>
    <row r="356" spans="3:10" x14ac:dyDescent="0.25">
      <c r="C356"/>
      <c r="I356"/>
      <c r="J356"/>
    </row>
    <row r="357" spans="3:10" x14ac:dyDescent="0.25">
      <c r="C357"/>
      <c r="I357"/>
      <c r="J357"/>
    </row>
    <row r="358" spans="3:10" x14ac:dyDescent="0.25">
      <c r="C358"/>
      <c r="I358"/>
      <c r="J358"/>
    </row>
    <row r="359" spans="3:10" x14ac:dyDescent="0.25">
      <c r="C359"/>
      <c r="I359"/>
      <c r="J359"/>
    </row>
    <row r="360" spans="3:10" x14ac:dyDescent="0.25">
      <c r="C360"/>
      <c r="I360"/>
      <c r="J360"/>
    </row>
    <row r="361" spans="3:10" x14ac:dyDescent="0.25">
      <c r="C361"/>
      <c r="I361"/>
      <c r="J361"/>
    </row>
    <row r="362" spans="3:10" x14ac:dyDescent="0.25">
      <c r="C362"/>
      <c r="I362"/>
      <c r="J362"/>
    </row>
    <row r="363" spans="3:10" x14ac:dyDescent="0.25">
      <c r="C363"/>
      <c r="I363"/>
      <c r="J363"/>
    </row>
    <row r="364" spans="3:10" x14ac:dyDescent="0.25">
      <c r="C364"/>
      <c r="I364"/>
      <c r="J364"/>
    </row>
    <row r="365" spans="3:10" x14ac:dyDescent="0.25">
      <c r="C365"/>
      <c r="I365"/>
      <c r="J365"/>
    </row>
    <row r="366" spans="3:10" x14ac:dyDescent="0.25">
      <c r="C366"/>
      <c r="I366"/>
      <c r="J366"/>
    </row>
    <row r="367" spans="3:10" x14ac:dyDescent="0.25">
      <c r="I367"/>
      <c r="J367"/>
    </row>
    <row r="368" spans="3:10" x14ac:dyDescent="0.25">
      <c r="C368"/>
      <c r="I368"/>
      <c r="J368"/>
    </row>
    <row r="369" spans="6:6" customFormat="1" x14ac:dyDescent="0.25">
      <c r="F369" s="47"/>
    </row>
    <row r="370" spans="6:6" customFormat="1" x14ac:dyDescent="0.25">
      <c r="F370" s="47"/>
    </row>
    <row r="371" spans="6:6" customFormat="1" x14ac:dyDescent="0.25">
      <c r="F371" s="47"/>
    </row>
    <row r="372" spans="6:6" customFormat="1" x14ac:dyDescent="0.25">
      <c r="F372" s="47"/>
    </row>
    <row r="373" spans="6:6" customFormat="1" x14ac:dyDescent="0.25">
      <c r="F373" s="47"/>
    </row>
    <row r="374" spans="6:6" customFormat="1" x14ac:dyDescent="0.25">
      <c r="F374" s="47"/>
    </row>
    <row r="375" spans="6:6" customFormat="1" x14ac:dyDescent="0.25">
      <c r="F375" s="47"/>
    </row>
    <row r="376" spans="6:6" customFormat="1" x14ac:dyDescent="0.25">
      <c r="F376" s="47"/>
    </row>
    <row r="377" spans="6:6" customFormat="1" x14ac:dyDescent="0.25">
      <c r="F377" s="47"/>
    </row>
    <row r="378" spans="6:6" customFormat="1" x14ac:dyDescent="0.25">
      <c r="F378" s="47"/>
    </row>
    <row r="379" spans="6:6" customFormat="1" x14ac:dyDescent="0.25">
      <c r="F379" s="47"/>
    </row>
    <row r="380" spans="6:6" customFormat="1" x14ac:dyDescent="0.25">
      <c r="F380" s="47"/>
    </row>
    <row r="381" spans="6:6" customFormat="1" x14ac:dyDescent="0.25">
      <c r="F381" s="47"/>
    </row>
    <row r="382" spans="6:6" customFormat="1" x14ac:dyDescent="0.25">
      <c r="F382" s="47"/>
    </row>
    <row r="383" spans="6:6" customFormat="1" x14ac:dyDescent="0.25">
      <c r="F383" s="47"/>
    </row>
    <row r="384" spans="6:6" customFormat="1" x14ac:dyDescent="0.25">
      <c r="F384" s="47"/>
    </row>
    <row r="385" spans="6:6" customFormat="1" x14ac:dyDescent="0.25">
      <c r="F385" s="47"/>
    </row>
    <row r="386" spans="6:6" customFormat="1" x14ac:dyDescent="0.25">
      <c r="F386" s="47"/>
    </row>
    <row r="387" spans="6:6" customFormat="1" x14ac:dyDescent="0.25">
      <c r="F387" s="47"/>
    </row>
    <row r="388" spans="6:6" customFormat="1" x14ac:dyDescent="0.25">
      <c r="F388" s="47"/>
    </row>
    <row r="389" spans="6:6" customFormat="1" x14ac:dyDescent="0.25">
      <c r="F389" s="47"/>
    </row>
    <row r="390" spans="6:6" customFormat="1" x14ac:dyDescent="0.25">
      <c r="F390" s="47"/>
    </row>
    <row r="391" spans="6:6" customFormat="1" x14ac:dyDescent="0.25">
      <c r="F391" s="47"/>
    </row>
    <row r="392" spans="6:6" customFormat="1" x14ac:dyDescent="0.25">
      <c r="F392" s="47"/>
    </row>
    <row r="393" spans="6:6" customFormat="1" x14ac:dyDescent="0.25">
      <c r="F393" s="47"/>
    </row>
    <row r="394" spans="6:6" customFormat="1" x14ac:dyDescent="0.25">
      <c r="F394" s="47"/>
    </row>
    <row r="395" spans="6:6" customFormat="1" x14ac:dyDescent="0.25">
      <c r="F395" s="47"/>
    </row>
    <row r="396" spans="6:6" customFormat="1" x14ac:dyDescent="0.25">
      <c r="F396" s="47"/>
    </row>
    <row r="397" spans="6:6" customFormat="1" x14ac:dyDescent="0.25">
      <c r="F397" s="47"/>
    </row>
    <row r="398" spans="6:6" customFormat="1" x14ac:dyDescent="0.25">
      <c r="F398" s="47"/>
    </row>
    <row r="399" spans="6:6" customFormat="1" x14ac:dyDescent="0.25">
      <c r="F399" s="47"/>
    </row>
    <row r="400" spans="6:6" customFormat="1" x14ac:dyDescent="0.25">
      <c r="F400" s="47"/>
    </row>
    <row r="401" spans="6:6" customFormat="1" x14ac:dyDescent="0.25">
      <c r="F401" s="47"/>
    </row>
    <row r="402" spans="6:6" customFormat="1" x14ac:dyDescent="0.25">
      <c r="F402" s="47"/>
    </row>
    <row r="403" spans="6:6" customFormat="1" x14ac:dyDescent="0.25">
      <c r="F403" s="47"/>
    </row>
    <row r="404" spans="6:6" customFormat="1" x14ac:dyDescent="0.25">
      <c r="F404" s="47"/>
    </row>
    <row r="405" spans="6:6" customFormat="1" x14ac:dyDescent="0.25">
      <c r="F405" s="47"/>
    </row>
    <row r="406" spans="6:6" customFormat="1" x14ac:dyDescent="0.25">
      <c r="F406" s="47"/>
    </row>
    <row r="407" spans="6:6" customFormat="1" x14ac:dyDescent="0.25">
      <c r="F407" s="47"/>
    </row>
    <row r="408" spans="6:6" customFormat="1" x14ac:dyDescent="0.25">
      <c r="F408" s="47"/>
    </row>
    <row r="409" spans="6:6" customFormat="1" x14ac:dyDescent="0.25">
      <c r="F409" s="47"/>
    </row>
    <row r="410" spans="6:6" customFormat="1" x14ac:dyDescent="0.25">
      <c r="F410" s="47"/>
    </row>
    <row r="411" spans="6:6" customFormat="1" x14ac:dyDescent="0.25">
      <c r="F411" s="47"/>
    </row>
    <row r="412" spans="6:6" customFormat="1" x14ac:dyDescent="0.25">
      <c r="F412" s="47"/>
    </row>
    <row r="413" spans="6:6" customFormat="1" x14ac:dyDescent="0.25">
      <c r="F413" s="47"/>
    </row>
    <row r="414" spans="6:6" customFormat="1" x14ac:dyDescent="0.25">
      <c r="F414" s="47"/>
    </row>
    <row r="415" spans="6:6" customFormat="1" x14ac:dyDescent="0.25">
      <c r="F415" s="47"/>
    </row>
    <row r="416" spans="6:6" customFormat="1" x14ac:dyDescent="0.25">
      <c r="F416" s="47"/>
    </row>
    <row r="417" spans="6:6" customFormat="1" x14ac:dyDescent="0.25">
      <c r="F417" s="47"/>
    </row>
    <row r="418" spans="6:6" customFormat="1" x14ac:dyDescent="0.25">
      <c r="F418" s="47"/>
    </row>
    <row r="419" spans="6:6" customFormat="1" x14ac:dyDescent="0.25">
      <c r="F419" s="47"/>
    </row>
    <row r="420" spans="6:6" customFormat="1" x14ac:dyDescent="0.25">
      <c r="F420" s="47"/>
    </row>
    <row r="421" spans="6:6" customFormat="1" x14ac:dyDescent="0.25">
      <c r="F421" s="47"/>
    </row>
    <row r="422" spans="6:6" customFormat="1" x14ac:dyDescent="0.25">
      <c r="F422" s="47"/>
    </row>
    <row r="423" spans="6:6" customFormat="1" x14ac:dyDescent="0.25">
      <c r="F423" s="47"/>
    </row>
    <row r="424" spans="6:6" customFormat="1" x14ac:dyDescent="0.25">
      <c r="F424" s="47"/>
    </row>
    <row r="425" spans="6:6" customFormat="1" x14ac:dyDescent="0.25">
      <c r="F425" s="47"/>
    </row>
    <row r="426" spans="6:6" customFormat="1" x14ac:dyDescent="0.25">
      <c r="F426" s="47"/>
    </row>
    <row r="427" spans="6:6" customFormat="1" x14ac:dyDescent="0.25">
      <c r="F427" s="47"/>
    </row>
    <row r="428" spans="6:6" customFormat="1" x14ac:dyDescent="0.25">
      <c r="F428" s="47"/>
    </row>
    <row r="429" spans="6:6" customFormat="1" x14ac:dyDescent="0.25">
      <c r="F429" s="47"/>
    </row>
    <row r="430" spans="6:6" customFormat="1" x14ac:dyDescent="0.25">
      <c r="F430" s="47"/>
    </row>
    <row r="431" spans="6:6" customFormat="1" x14ac:dyDescent="0.25">
      <c r="F431" s="47"/>
    </row>
    <row r="432" spans="6:6" customFormat="1" x14ac:dyDescent="0.25">
      <c r="F432" s="47"/>
    </row>
    <row r="433" spans="6:6" customFormat="1" x14ac:dyDescent="0.25">
      <c r="F433" s="47"/>
    </row>
    <row r="434" spans="6:6" customFormat="1" x14ac:dyDescent="0.25">
      <c r="F434" s="47"/>
    </row>
    <row r="435" spans="6:6" customFormat="1" x14ac:dyDescent="0.25">
      <c r="F435" s="47"/>
    </row>
    <row r="436" spans="6:6" customFormat="1" x14ac:dyDescent="0.25">
      <c r="F436" s="47"/>
    </row>
    <row r="437" spans="6:6" customFormat="1" x14ac:dyDescent="0.25">
      <c r="F437" s="47"/>
    </row>
    <row r="438" spans="6:6" customFormat="1" x14ac:dyDescent="0.25">
      <c r="F438" s="47"/>
    </row>
    <row r="439" spans="6:6" customFormat="1" x14ac:dyDescent="0.25">
      <c r="F439" s="47"/>
    </row>
    <row r="440" spans="6:6" customFormat="1" x14ac:dyDescent="0.25">
      <c r="F440" s="47"/>
    </row>
    <row r="441" spans="6:6" customFormat="1" x14ac:dyDescent="0.25">
      <c r="F441" s="47"/>
    </row>
    <row r="442" spans="6:6" customFormat="1" x14ac:dyDescent="0.25">
      <c r="F442" s="47"/>
    </row>
    <row r="443" spans="6:6" customFormat="1" x14ac:dyDescent="0.25">
      <c r="F443" s="47"/>
    </row>
    <row r="444" spans="6:6" customFormat="1" x14ac:dyDescent="0.25">
      <c r="F444" s="47"/>
    </row>
    <row r="445" spans="6:6" customFormat="1" x14ac:dyDescent="0.25">
      <c r="F445" s="47"/>
    </row>
    <row r="446" spans="6:6" customFormat="1" x14ac:dyDescent="0.25">
      <c r="F446" s="47"/>
    </row>
    <row r="447" spans="6:6" customFormat="1" x14ac:dyDescent="0.25">
      <c r="F447" s="47"/>
    </row>
    <row r="448" spans="6:6" customFormat="1" x14ac:dyDescent="0.25">
      <c r="F448" s="47"/>
    </row>
    <row r="449" spans="6:6" customFormat="1" x14ac:dyDescent="0.25">
      <c r="F449" s="47"/>
    </row>
    <row r="450" spans="6:6" customFormat="1" x14ac:dyDescent="0.25">
      <c r="F450" s="47"/>
    </row>
    <row r="451" spans="6:6" customFormat="1" x14ac:dyDescent="0.25">
      <c r="F451" s="47"/>
    </row>
    <row r="452" spans="6:6" customFormat="1" x14ac:dyDescent="0.25">
      <c r="F452" s="47"/>
    </row>
    <row r="453" spans="6:6" customFormat="1" x14ac:dyDescent="0.25">
      <c r="F453" s="47"/>
    </row>
    <row r="454" spans="6:6" customFormat="1" x14ac:dyDescent="0.25">
      <c r="F454" s="47"/>
    </row>
    <row r="455" spans="6:6" customFormat="1" x14ac:dyDescent="0.25">
      <c r="F455" s="47"/>
    </row>
    <row r="456" spans="6:6" customFormat="1" x14ac:dyDescent="0.25">
      <c r="F456" s="47"/>
    </row>
    <row r="457" spans="6:6" customFormat="1" x14ac:dyDescent="0.25">
      <c r="F457" s="47"/>
    </row>
    <row r="458" spans="6:6" customFormat="1" x14ac:dyDescent="0.25">
      <c r="F458" s="47"/>
    </row>
    <row r="459" spans="6:6" customFormat="1" x14ac:dyDescent="0.25">
      <c r="F459" s="47"/>
    </row>
    <row r="460" spans="6:6" customFormat="1" x14ac:dyDescent="0.25">
      <c r="F460" s="47"/>
    </row>
    <row r="461" spans="6:6" customFormat="1" x14ac:dyDescent="0.25">
      <c r="F461" s="47"/>
    </row>
    <row r="462" spans="6:6" customFormat="1" x14ac:dyDescent="0.25">
      <c r="F462" s="47"/>
    </row>
    <row r="463" spans="6:6" customFormat="1" x14ac:dyDescent="0.25">
      <c r="F463" s="47"/>
    </row>
    <row r="464" spans="6:6" customFormat="1" x14ac:dyDescent="0.25">
      <c r="F464" s="47"/>
    </row>
    <row r="465" spans="6:6" customFormat="1" x14ac:dyDescent="0.25">
      <c r="F465" s="47"/>
    </row>
    <row r="466" spans="6:6" customFormat="1" x14ac:dyDescent="0.25">
      <c r="F466" s="47"/>
    </row>
    <row r="467" spans="6:6" customFormat="1" x14ac:dyDescent="0.25">
      <c r="F467" s="47"/>
    </row>
    <row r="468" spans="6:6" customFormat="1" x14ac:dyDescent="0.25">
      <c r="F468" s="47"/>
    </row>
    <row r="469" spans="6:6" customFormat="1" x14ac:dyDescent="0.25">
      <c r="F469" s="47"/>
    </row>
    <row r="470" spans="6:6" customFormat="1" x14ac:dyDescent="0.25">
      <c r="F470" s="47"/>
    </row>
    <row r="471" spans="6:6" customFormat="1" x14ac:dyDescent="0.25">
      <c r="F471" s="47"/>
    </row>
    <row r="472" spans="6:6" customFormat="1" x14ac:dyDescent="0.25">
      <c r="F472" s="47"/>
    </row>
    <row r="473" spans="6:6" customFormat="1" x14ac:dyDescent="0.25">
      <c r="F473" s="47"/>
    </row>
    <row r="474" spans="6:6" customFormat="1" x14ac:dyDescent="0.25">
      <c r="F474" s="47"/>
    </row>
    <row r="475" spans="6:6" customFormat="1" x14ac:dyDescent="0.25">
      <c r="F475" s="47"/>
    </row>
    <row r="476" spans="6:6" customFormat="1" x14ac:dyDescent="0.25">
      <c r="F476" s="47"/>
    </row>
    <row r="477" spans="6:6" customFormat="1" x14ac:dyDescent="0.25">
      <c r="F477" s="47"/>
    </row>
    <row r="478" spans="6:6" customFormat="1" x14ac:dyDescent="0.25">
      <c r="F478" s="47"/>
    </row>
    <row r="479" spans="6:6" customFormat="1" x14ac:dyDescent="0.25">
      <c r="F479" s="47"/>
    </row>
    <row r="480" spans="6:6" customFormat="1" x14ac:dyDescent="0.25">
      <c r="F480" s="47"/>
    </row>
    <row r="481" spans="6:6" customFormat="1" x14ac:dyDescent="0.25">
      <c r="F481" s="47"/>
    </row>
    <row r="482" spans="6:6" customFormat="1" x14ac:dyDescent="0.25">
      <c r="F482" s="47"/>
    </row>
    <row r="483" spans="6:6" customFormat="1" x14ac:dyDescent="0.25">
      <c r="F483" s="47"/>
    </row>
    <row r="484" spans="6:6" customFormat="1" x14ac:dyDescent="0.25">
      <c r="F484" s="47"/>
    </row>
    <row r="485" spans="6:6" customFormat="1" x14ac:dyDescent="0.25">
      <c r="F485" s="47"/>
    </row>
    <row r="486" spans="6:6" customFormat="1" x14ac:dyDescent="0.25">
      <c r="F486" s="47"/>
    </row>
    <row r="487" spans="6:6" customFormat="1" x14ac:dyDescent="0.25">
      <c r="F487" s="47"/>
    </row>
    <row r="488" spans="6:6" customFormat="1" x14ac:dyDescent="0.25">
      <c r="F488" s="47"/>
    </row>
    <row r="489" spans="6:6" customFormat="1" x14ac:dyDescent="0.25">
      <c r="F489" s="47"/>
    </row>
    <row r="490" spans="6:6" customFormat="1" x14ac:dyDescent="0.25">
      <c r="F490" s="47"/>
    </row>
    <row r="491" spans="6:6" customFormat="1" x14ac:dyDescent="0.25">
      <c r="F491" s="47"/>
    </row>
    <row r="492" spans="6:6" customFormat="1" x14ac:dyDescent="0.25">
      <c r="F492" s="47"/>
    </row>
    <row r="493" spans="6:6" customFormat="1" x14ac:dyDescent="0.25">
      <c r="F493" s="47"/>
    </row>
    <row r="494" spans="6:6" customFormat="1" x14ac:dyDescent="0.25">
      <c r="F494" s="47"/>
    </row>
    <row r="495" spans="6:6" customFormat="1" x14ac:dyDescent="0.25">
      <c r="F495" s="47"/>
    </row>
    <row r="496" spans="6:6" customFormat="1" x14ac:dyDescent="0.25">
      <c r="F496" s="47"/>
    </row>
    <row r="497" spans="6:6" customFormat="1" x14ac:dyDescent="0.25">
      <c r="F497" s="47"/>
    </row>
    <row r="498" spans="6:6" customFormat="1" x14ac:dyDescent="0.25">
      <c r="F498" s="47"/>
    </row>
    <row r="499" spans="6:6" customFormat="1" x14ac:dyDescent="0.25">
      <c r="F499" s="47"/>
    </row>
    <row r="500" spans="6:6" customFormat="1" x14ac:dyDescent="0.25">
      <c r="F500" s="47"/>
    </row>
    <row r="501" spans="6:6" customFormat="1" x14ac:dyDescent="0.25">
      <c r="F501" s="47"/>
    </row>
    <row r="502" spans="6:6" customFormat="1" x14ac:dyDescent="0.25">
      <c r="F502" s="47"/>
    </row>
    <row r="503" spans="6:6" customFormat="1" x14ac:dyDescent="0.25">
      <c r="F503" s="47"/>
    </row>
    <row r="504" spans="6:6" customFormat="1" x14ac:dyDescent="0.25">
      <c r="F504" s="47"/>
    </row>
    <row r="505" spans="6:6" customFormat="1" x14ac:dyDescent="0.25">
      <c r="F505" s="47"/>
    </row>
    <row r="506" spans="6:6" customFormat="1" x14ac:dyDescent="0.25">
      <c r="F506" s="47"/>
    </row>
    <row r="507" spans="6:6" customFormat="1" x14ac:dyDescent="0.25">
      <c r="F507" s="47"/>
    </row>
    <row r="508" spans="6:6" customFormat="1" x14ac:dyDescent="0.25">
      <c r="F508" s="47"/>
    </row>
    <row r="509" spans="6:6" customFormat="1" x14ac:dyDescent="0.25">
      <c r="F509" s="47"/>
    </row>
    <row r="510" spans="6:6" customFormat="1" x14ac:dyDescent="0.25">
      <c r="F510" s="47"/>
    </row>
    <row r="511" spans="6:6" customFormat="1" x14ac:dyDescent="0.25">
      <c r="F511" s="47"/>
    </row>
    <row r="512" spans="6:6" customFormat="1" x14ac:dyDescent="0.25">
      <c r="F512" s="47"/>
    </row>
    <row r="513" spans="6:6" customFormat="1" x14ac:dyDescent="0.25">
      <c r="F513" s="47"/>
    </row>
    <row r="514" spans="6:6" customFormat="1" x14ac:dyDescent="0.25">
      <c r="F514" s="47"/>
    </row>
    <row r="515" spans="6:6" customFormat="1" x14ac:dyDescent="0.25">
      <c r="F515" s="47"/>
    </row>
    <row r="516" spans="6:6" customFormat="1" x14ac:dyDescent="0.25">
      <c r="F516" s="47"/>
    </row>
    <row r="517" spans="6:6" customFormat="1" x14ac:dyDescent="0.25">
      <c r="F517" s="47"/>
    </row>
    <row r="518" spans="6:6" customFormat="1" x14ac:dyDescent="0.25">
      <c r="F518" s="47"/>
    </row>
    <row r="519" spans="6:6" customFormat="1" x14ac:dyDescent="0.25">
      <c r="F519" s="47"/>
    </row>
    <row r="520" spans="6:6" customFormat="1" x14ac:dyDescent="0.25">
      <c r="F520" s="47"/>
    </row>
    <row r="521" spans="6:6" customFormat="1" x14ac:dyDescent="0.25">
      <c r="F521" s="47"/>
    </row>
    <row r="522" spans="6:6" customFormat="1" x14ac:dyDescent="0.25">
      <c r="F522" s="47"/>
    </row>
    <row r="523" spans="6:6" customFormat="1" x14ac:dyDescent="0.25">
      <c r="F523" s="47"/>
    </row>
    <row r="524" spans="6:6" customFormat="1" x14ac:dyDescent="0.25">
      <c r="F524" s="47"/>
    </row>
    <row r="525" spans="6:6" customFormat="1" x14ac:dyDescent="0.25">
      <c r="F525" s="47"/>
    </row>
    <row r="526" spans="6:6" customFormat="1" x14ac:dyDescent="0.25">
      <c r="F526" s="47"/>
    </row>
    <row r="527" spans="6:6" customFormat="1" x14ac:dyDescent="0.25">
      <c r="F527" s="47"/>
    </row>
    <row r="528" spans="6:6" customFormat="1" x14ac:dyDescent="0.25">
      <c r="F528" s="47"/>
    </row>
    <row r="529" spans="6:6" customFormat="1" x14ac:dyDescent="0.25">
      <c r="F529" s="47"/>
    </row>
    <row r="530" spans="6:6" customFormat="1" x14ac:dyDescent="0.25">
      <c r="F530" s="47"/>
    </row>
    <row r="531" spans="6:6" customFormat="1" x14ac:dyDescent="0.25">
      <c r="F531" s="47"/>
    </row>
    <row r="532" spans="6:6" customFormat="1" x14ac:dyDescent="0.25">
      <c r="F532" s="47"/>
    </row>
    <row r="533" spans="6:6" customFormat="1" x14ac:dyDescent="0.25">
      <c r="F533" s="47"/>
    </row>
    <row r="534" spans="6:6" customFormat="1" x14ac:dyDescent="0.25">
      <c r="F534" s="47"/>
    </row>
    <row r="535" spans="6:6" customFormat="1" x14ac:dyDescent="0.25">
      <c r="F535" s="47"/>
    </row>
    <row r="536" spans="6:6" customFormat="1" x14ac:dyDescent="0.25">
      <c r="F536" s="47"/>
    </row>
    <row r="537" spans="6:6" customFormat="1" x14ac:dyDescent="0.25">
      <c r="F537" s="47"/>
    </row>
    <row r="538" spans="6:6" customFormat="1" x14ac:dyDescent="0.25">
      <c r="F538" s="47"/>
    </row>
    <row r="539" spans="6:6" customFormat="1" x14ac:dyDescent="0.25">
      <c r="F539" s="47"/>
    </row>
    <row r="540" spans="6:6" customFormat="1" x14ac:dyDescent="0.25">
      <c r="F540" s="47"/>
    </row>
    <row r="541" spans="6:6" customFormat="1" x14ac:dyDescent="0.25">
      <c r="F541" s="47"/>
    </row>
    <row r="542" spans="6:6" customFormat="1" x14ac:dyDescent="0.25">
      <c r="F542" s="47"/>
    </row>
    <row r="543" spans="6:6" customFormat="1" x14ac:dyDescent="0.25">
      <c r="F543" s="47"/>
    </row>
    <row r="544" spans="6:6" customFormat="1" x14ac:dyDescent="0.25">
      <c r="F544" s="47"/>
    </row>
    <row r="545" spans="6:6" customFormat="1" x14ac:dyDescent="0.25">
      <c r="F545" s="47"/>
    </row>
    <row r="546" spans="6:6" customFormat="1" x14ac:dyDescent="0.25">
      <c r="F546" s="47"/>
    </row>
    <row r="547" spans="6:6" customFormat="1" x14ac:dyDescent="0.25">
      <c r="F547" s="47"/>
    </row>
    <row r="548" spans="6:6" customFormat="1" x14ac:dyDescent="0.25">
      <c r="F548" s="47"/>
    </row>
    <row r="549" spans="6:6" customFormat="1" x14ac:dyDescent="0.25">
      <c r="F549" s="47"/>
    </row>
    <row r="550" spans="6:6" customFormat="1" x14ac:dyDescent="0.25">
      <c r="F550" s="47"/>
    </row>
    <row r="551" spans="6:6" customFormat="1" x14ac:dyDescent="0.25">
      <c r="F551" s="47"/>
    </row>
    <row r="552" spans="6:6" customFormat="1" x14ac:dyDescent="0.25">
      <c r="F552" s="47"/>
    </row>
    <row r="553" spans="6:6" customFormat="1" x14ac:dyDescent="0.25">
      <c r="F553" s="47"/>
    </row>
    <row r="554" spans="6:6" customFormat="1" x14ac:dyDescent="0.25">
      <c r="F554" s="47"/>
    </row>
    <row r="555" spans="6:6" customFormat="1" x14ac:dyDescent="0.25">
      <c r="F555" s="47"/>
    </row>
    <row r="556" spans="6:6" customFormat="1" x14ac:dyDescent="0.25">
      <c r="F556" s="47"/>
    </row>
    <row r="557" spans="6:6" customFormat="1" x14ac:dyDescent="0.25">
      <c r="F557" s="47"/>
    </row>
    <row r="558" spans="6:6" customFormat="1" x14ac:dyDescent="0.25">
      <c r="F558" s="47"/>
    </row>
    <row r="559" spans="6:6" customFormat="1" x14ac:dyDescent="0.25">
      <c r="F559" s="47"/>
    </row>
    <row r="560" spans="6:6" customFormat="1" x14ac:dyDescent="0.25">
      <c r="F560" s="47"/>
    </row>
    <row r="561" spans="6:6" customFormat="1" x14ac:dyDescent="0.25">
      <c r="F561" s="47"/>
    </row>
    <row r="562" spans="6:6" customFormat="1" x14ac:dyDescent="0.25">
      <c r="F562" s="47"/>
    </row>
    <row r="563" spans="6:6" customFormat="1" x14ac:dyDescent="0.25">
      <c r="F563" s="47"/>
    </row>
    <row r="564" spans="6:6" customFormat="1" x14ac:dyDescent="0.25">
      <c r="F564" s="47"/>
    </row>
    <row r="565" spans="6:6" customFormat="1" x14ac:dyDescent="0.25">
      <c r="F565" s="47"/>
    </row>
    <row r="566" spans="6:6" customFormat="1" x14ac:dyDescent="0.25">
      <c r="F566" s="47"/>
    </row>
    <row r="567" spans="6:6" customFormat="1" x14ac:dyDescent="0.25">
      <c r="F567" s="47"/>
    </row>
    <row r="568" spans="6:6" customFormat="1" x14ac:dyDescent="0.25">
      <c r="F568" s="47"/>
    </row>
    <row r="569" spans="6:6" customFormat="1" x14ac:dyDescent="0.25">
      <c r="F569" s="47"/>
    </row>
    <row r="570" spans="6:6" customFormat="1" x14ac:dyDescent="0.25">
      <c r="F570" s="47"/>
    </row>
    <row r="571" spans="6:6" customFormat="1" x14ac:dyDescent="0.25">
      <c r="F571" s="47"/>
    </row>
    <row r="572" spans="6:6" customFormat="1" x14ac:dyDescent="0.25">
      <c r="F572" s="47"/>
    </row>
    <row r="573" spans="6:6" customFormat="1" x14ac:dyDescent="0.25">
      <c r="F573" s="47"/>
    </row>
    <row r="574" spans="6:6" customFormat="1" x14ac:dyDescent="0.25">
      <c r="F574" s="47"/>
    </row>
    <row r="575" spans="6:6" customFormat="1" x14ac:dyDescent="0.25">
      <c r="F575" s="47"/>
    </row>
    <row r="576" spans="6:6" customFormat="1" x14ac:dyDescent="0.25">
      <c r="F576" s="47"/>
    </row>
    <row r="577" spans="6:6" customFormat="1" x14ac:dyDescent="0.25">
      <c r="F577" s="47"/>
    </row>
    <row r="578" spans="6:6" customFormat="1" x14ac:dyDescent="0.25">
      <c r="F578" s="47"/>
    </row>
    <row r="579" spans="6:6" customFormat="1" x14ac:dyDescent="0.25">
      <c r="F579" s="47"/>
    </row>
    <row r="580" spans="6:6" customFormat="1" x14ac:dyDescent="0.25">
      <c r="F580" s="47"/>
    </row>
    <row r="581" spans="6:6" customFormat="1" x14ac:dyDescent="0.25">
      <c r="F581" s="47"/>
    </row>
    <row r="582" spans="6:6" customFormat="1" x14ac:dyDescent="0.25">
      <c r="F582" s="47"/>
    </row>
    <row r="583" spans="6:6" customFormat="1" x14ac:dyDescent="0.25">
      <c r="F583" s="47"/>
    </row>
    <row r="584" spans="6:6" customFormat="1" x14ac:dyDescent="0.25">
      <c r="F584" s="47"/>
    </row>
    <row r="585" spans="6:6" customFormat="1" x14ac:dyDescent="0.25">
      <c r="F585" s="47"/>
    </row>
    <row r="586" spans="6:6" customFormat="1" x14ac:dyDescent="0.25">
      <c r="F586" s="47"/>
    </row>
    <row r="587" spans="6:6" customFormat="1" x14ac:dyDescent="0.25">
      <c r="F587" s="47"/>
    </row>
    <row r="588" spans="6:6" customFormat="1" x14ac:dyDescent="0.25">
      <c r="F588" s="47"/>
    </row>
    <row r="589" spans="6:6" customFormat="1" x14ac:dyDescent="0.25">
      <c r="F589" s="47"/>
    </row>
    <row r="590" spans="6:6" customFormat="1" x14ac:dyDescent="0.25">
      <c r="F590" s="47"/>
    </row>
    <row r="591" spans="6:6" customFormat="1" x14ac:dyDescent="0.25">
      <c r="F591" s="47"/>
    </row>
    <row r="592" spans="6:6" customFormat="1" x14ac:dyDescent="0.25">
      <c r="F592" s="47"/>
    </row>
    <row r="593" spans="6:6" customFormat="1" x14ac:dyDescent="0.25">
      <c r="F593" s="47"/>
    </row>
    <row r="594" spans="6:6" customFormat="1" x14ac:dyDescent="0.25">
      <c r="F594" s="47"/>
    </row>
    <row r="595" spans="6:6" customFormat="1" x14ac:dyDescent="0.25">
      <c r="F595" s="47"/>
    </row>
    <row r="596" spans="6:6" customFormat="1" x14ac:dyDescent="0.25">
      <c r="F596" s="47"/>
    </row>
    <row r="597" spans="6:6" customFormat="1" x14ac:dyDescent="0.25">
      <c r="F597" s="47"/>
    </row>
    <row r="598" spans="6:6" customFormat="1" x14ac:dyDescent="0.25">
      <c r="F598" s="47"/>
    </row>
    <row r="599" spans="6:6" customFormat="1" x14ac:dyDescent="0.25">
      <c r="F599" s="47"/>
    </row>
    <row r="600" spans="6:6" customFormat="1" x14ac:dyDescent="0.25">
      <c r="F600" s="47"/>
    </row>
    <row r="601" spans="6:6" customFormat="1" x14ac:dyDescent="0.25">
      <c r="F601" s="47"/>
    </row>
    <row r="602" spans="6:6" customFormat="1" x14ac:dyDescent="0.25">
      <c r="F602" s="47"/>
    </row>
    <row r="603" spans="6:6" customFormat="1" x14ac:dyDescent="0.25">
      <c r="F603" s="47"/>
    </row>
    <row r="604" spans="6:6" customFormat="1" x14ac:dyDescent="0.25">
      <c r="F604" s="47"/>
    </row>
    <row r="605" spans="6:6" customFormat="1" x14ac:dyDescent="0.25">
      <c r="F605" s="47"/>
    </row>
    <row r="606" spans="6:6" customFormat="1" x14ac:dyDescent="0.25">
      <c r="F606" s="47"/>
    </row>
    <row r="607" spans="6:6" customFormat="1" x14ac:dyDescent="0.25">
      <c r="F607" s="47"/>
    </row>
    <row r="608" spans="6:6" customFormat="1" x14ac:dyDescent="0.25">
      <c r="F608" s="47"/>
    </row>
    <row r="609" spans="6:6" customFormat="1" x14ac:dyDescent="0.25">
      <c r="F609" s="47"/>
    </row>
    <row r="610" spans="6:6" customFormat="1" x14ac:dyDescent="0.25">
      <c r="F610" s="47"/>
    </row>
    <row r="611" spans="6:6" customFormat="1" x14ac:dyDescent="0.25">
      <c r="F611" s="47"/>
    </row>
    <row r="612" spans="6:6" customFormat="1" x14ac:dyDescent="0.25">
      <c r="F612" s="47"/>
    </row>
    <row r="613" spans="6:6" customFormat="1" x14ac:dyDescent="0.25">
      <c r="F613" s="47"/>
    </row>
    <row r="614" spans="6:6" customFormat="1" x14ac:dyDescent="0.25">
      <c r="F614" s="47"/>
    </row>
    <row r="615" spans="6:6" customFormat="1" x14ac:dyDescent="0.25">
      <c r="F615" s="47"/>
    </row>
    <row r="616" spans="6:6" customFormat="1" x14ac:dyDescent="0.25">
      <c r="F616" s="47"/>
    </row>
    <row r="617" spans="6:6" customFormat="1" x14ac:dyDescent="0.25">
      <c r="F617" s="47"/>
    </row>
    <row r="618" spans="6:6" customFormat="1" x14ac:dyDescent="0.25">
      <c r="F618" s="47"/>
    </row>
    <row r="619" spans="6:6" customFormat="1" x14ac:dyDescent="0.25">
      <c r="F619" s="47"/>
    </row>
    <row r="620" spans="6:6" customFormat="1" x14ac:dyDescent="0.25">
      <c r="F620" s="47"/>
    </row>
    <row r="621" spans="6:6" customFormat="1" x14ac:dyDescent="0.25">
      <c r="F621" s="47"/>
    </row>
    <row r="622" spans="6:6" customFormat="1" x14ac:dyDescent="0.25">
      <c r="F622" s="47"/>
    </row>
    <row r="623" spans="6:6" customFormat="1" x14ac:dyDescent="0.25">
      <c r="F623" s="47"/>
    </row>
    <row r="624" spans="6:6" customFormat="1" x14ac:dyDescent="0.25">
      <c r="F624" s="47"/>
    </row>
    <row r="625" spans="6:6" customFormat="1" x14ac:dyDescent="0.25">
      <c r="F625" s="47"/>
    </row>
    <row r="626" spans="6:6" customFormat="1" x14ac:dyDescent="0.25">
      <c r="F626" s="47"/>
    </row>
    <row r="627" spans="6:6" customFormat="1" x14ac:dyDescent="0.25">
      <c r="F627" s="47"/>
    </row>
    <row r="628" spans="6:6" customFormat="1" x14ac:dyDescent="0.25">
      <c r="F628" s="47"/>
    </row>
    <row r="629" spans="6:6" customFormat="1" x14ac:dyDescent="0.25">
      <c r="F629" s="47"/>
    </row>
    <row r="630" spans="6:6" customFormat="1" x14ac:dyDescent="0.25">
      <c r="F630" s="47"/>
    </row>
    <row r="631" spans="6:6" customFormat="1" x14ac:dyDescent="0.25">
      <c r="F631" s="47"/>
    </row>
    <row r="632" spans="6:6" customFormat="1" x14ac:dyDescent="0.25">
      <c r="F632" s="47"/>
    </row>
    <row r="633" spans="6:6" customFormat="1" x14ac:dyDescent="0.25">
      <c r="F633" s="47"/>
    </row>
    <row r="634" spans="6:6" customFormat="1" x14ac:dyDescent="0.25">
      <c r="F634" s="47"/>
    </row>
    <row r="635" spans="6:6" customFormat="1" x14ac:dyDescent="0.25">
      <c r="F635" s="47"/>
    </row>
    <row r="636" spans="6:6" customFormat="1" x14ac:dyDescent="0.25">
      <c r="F636" s="47"/>
    </row>
    <row r="637" spans="6:6" customFormat="1" x14ac:dyDescent="0.25">
      <c r="F637" s="47"/>
    </row>
    <row r="638" spans="6:6" customFormat="1" x14ac:dyDescent="0.25">
      <c r="F638" s="47"/>
    </row>
    <row r="639" spans="6:6" customFormat="1" x14ac:dyDescent="0.25">
      <c r="F639" s="47"/>
    </row>
    <row r="640" spans="6:6" customFormat="1" x14ac:dyDescent="0.25">
      <c r="F640" s="47"/>
    </row>
    <row r="641" spans="6:6" customFormat="1" x14ac:dyDescent="0.25">
      <c r="F641" s="47"/>
    </row>
    <row r="642" spans="6:6" customFormat="1" x14ac:dyDescent="0.25">
      <c r="F642" s="47"/>
    </row>
    <row r="643" spans="6:6" customFormat="1" x14ac:dyDescent="0.25">
      <c r="F643" s="47"/>
    </row>
    <row r="644" spans="6:6" customFormat="1" x14ac:dyDescent="0.25">
      <c r="F644" s="47"/>
    </row>
    <row r="645" spans="6:6" customFormat="1" x14ac:dyDescent="0.25">
      <c r="F645" s="47"/>
    </row>
    <row r="646" spans="6:6" customFormat="1" x14ac:dyDescent="0.25">
      <c r="F646" s="47"/>
    </row>
    <row r="647" spans="6:6" customFormat="1" x14ac:dyDescent="0.25">
      <c r="F647" s="47"/>
    </row>
    <row r="648" spans="6:6" customFormat="1" x14ac:dyDescent="0.25">
      <c r="F648" s="47"/>
    </row>
    <row r="649" spans="6:6" customFormat="1" x14ac:dyDescent="0.25">
      <c r="F649" s="47"/>
    </row>
    <row r="650" spans="6:6" customFormat="1" x14ac:dyDescent="0.25">
      <c r="F650" s="47"/>
    </row>
    <row r="651" spans="6:6" customFormat="1" x14ac:dyDescent="0.25">
      <c r="F651" s="47"/>
    </row>
    <row r="652" spans="6:6" customFormat="1" x14ac:dyDescent="0.25">
      <c r="F652" s="47"/>
    </row>
    <row r="653" spans="6:6" customFormat="1" x14ac:dyDescent="0.25">
      <c r="F653" s="47"/>
    </row>
    <row r="654" spans="6:6" customFormat="1" x14ac:dyDescent="0.25">
      <c r="F654" s="47"/>
    </row>
    <row r="655" spans="6:6" customFormat="1" x14ac:dyDescent="0.25">
      <c r="F655" s="47"/>
    </row>
    <row r="656" spans="6:6" customFormat="1" x14ac:dyDescent="0.25">
      <c r="F656" s="47"/>
    </row>
    <row r="657" spans="6:6" customFormat="1" x14ac:dyDescent="0.25">
      <c r="F657" s="47"/>
    </row>
    <row r="658" spans="6:6" customFormat="1" x14ac:dyDescent="0.25">
      <c r="F658" s="47"/>
    </row>
    <row r="659" spans="6:6" customFormat="1" x14ac:dyDescent="0.25">
      <c r="F659" s="47"/>
    </row>
    <row r="660" spans="6:6" customFormat="1" x14ac:dyDescent="0.25">
      <c r="F660" s="47"/>
    </row>
    <row r="661" spans="6:6" customFormat="1" x14ac:dyDescent="0.25">
      <c r="F661" s="47"/>
    </row>
    <row r="662" spans="6:6" customFormat="1" x14ac:dyDescent="0.25">
      <c r="F662" s="47"/>
    </row>
    <row r="663" spans="6:6" customFormat="1" x14ac:dyDescent="0.25">
      <c r="F663" s="47"/>
    </row>
    <row r="664" spans="6:6" customFormat="1" x14ac:dyDescent="0.25">
      <c r="F664" s="47"/>
    </row>
    <row r="665" spans="6:6" customFormat="1" x14ac:dyDescent="0.25">
      <c r="F665" s="47"/>
    </row>
    <row r="666" spans="6:6" customFormat="1" x14ac:dyDescent="0.25">
      <c r="F666" s="47"/>
    </row>
    <row r="667" spans="6:6" customFormat="1" x14ac:dyDescent="0.25">
      <c r="F667" s="47"/>
    </row>
    <row r="668" spans="6:6" customFormat="1" x14ac:dyDescent="0.25">
      <c r="F668" s="47"/>
    </row>
    <row r="669" spans="6:6" customFormat="1" x14ac:dyDescent="0.25">
      <c r="F669" s="47"/>
    </row>
    <row r="670" spans="6:6" customFormat="1" x14ac:dyDescent="0.25">
      <c r="F670" s="47"/>
    </row>
    <row r="671" spans="6:6" customFormat="1" x14ac:dyDescent="0.25">
      <c r="F671" s="47"/>
    </row>
    <row r="672" spans="6:6" customFormat="1" x14ac:dyDescent="0.25">
      <c r="F672" s="47"/>
    </row>
    <row r="673" spans="6:6" customFormat="1" x14ac:dyDescent="0.25">
      <c r="F673" s="47"/>
    </row>
    <row r="674" spans="6:6" customFormat="1" x14ac:dyDescent="0.25">
      <c r="F674" s="47"/>
    </row>
    <row r="675" spans="6:6" customFormat="1" x14ac:dyDescent="0.25">
      <c r="F675" s="47"/>
    </row>
    <row r="676" spans="6:6" customFormat="1" x14ac:dyDescent="0.25">
      <c r="F676" s="47"/>
    </row>
    <row r="677" spans="6:6" customFormat="1" x14ac:dyDescent="0.25">
      <c r="F677" s="47"/>
    </row>
    <row r="678" spans="6:6" customFormat="1" x14ac:dyDescent="0.25">
      <c r="F678" s="47"/>
    </row>
    <row r="679" spans="6:6" customFormat="1" x14ac:dyDescent="0.25">
      <c r="F679" s="47"/>
    </row>
    <row r="680" spans="6:6" customFormat="1" x14ac:dyDescent="0.25">
      <c r="F680" s="47"/>
    </row>
    <row r="681" spans="6:6" customFormat="1" x14ac:dyDescent="0.25">
      <c r="F681" s="47"/>
    </row>
    <row r="682" spans="6:6" customFormat="1" x14ac:dyDescent="0.25">
      <c r="F682" s="47"/>
    </row>
    <row r="683" spans="6:6" customFormat="1" x14ac:dyDescent="0.25">
      <c r="F683" s="47"/>
    </row>
    <row r="684" spans="6:6" customFormat="1" x14ac:dyDescent="0.25">
      <c r="F684" s="47"/>
    </row>
    <row r="685" spans="6:6" customFormat="1" x14ac:dyDescent="0.25">
      <c r="F685" s="47"/>
    </row>
    <row r="686" spans="6:6" customFormat="1" x14ac:dyDescent="0.25">
      <c r="F686" s="47"/>
    </row>
    <row r="687" spans="6:6" customFormat="1" x14ac:dyDescent="0.25">
      <c r="F687" s="47"/>
    </row>
    <row r="688" spans="6:6" customFormat="1" x14ac:dyDescent="0.25">
      <c r="F688" s="47"/>
    </row>
    <row r="689" spans="6:6" customFormat="1" x14ac:dyDescent="0.25">
      <c r="F689" s="47"/>
    </row>
    <row r="690" spans="6:6" customFormat="1" x14ac:dyDescent="0.25">
      <c r="F690" s="47"/>
    </row>
    <row r="691" spans="6:6" customFormat="1" x14ac:dyDescent="0.25">
      <c r="F691" s="47"/>
    </row>
    <row r="692" spans="6:6" customFormat="1" x14ac:dyDescent="0.25">
      <c r="F692" s="47"/>
    </row>
    <row r="693" spans="6:6" customFormat="1" x14ac:dyDescent="0.25">
      <c r="F693" s="47"/>
    </row>
    <row r="694" spans="6:6" customFormat="1" x14ac:dyDescent="0.25">
      <c r="F694" s="47"/>
    </row>
    <row r="695" spans="6:6" customFormat="1" x14ac:dyDescent="0.25">
      <c r="F695" s="47"/>
    </row>
    <row r="696" spans="6:6" customFormat="1" x14ac:dyDescent="0.25">
      <c r="F696" s="47"/>
    </row>
    <row r="697" spans="6:6" customFormat="1" x14ac:dyDescent="0.25">
      <c r="F697" s="47"/>
    </row>
    <row r="698" spans="6:6" customFormat="1" x14ac:dyDescent="0.25">
      <c r="F698" s="47"/>
    </row>
    <row r="699" spans="6:6" customFormat="1" x14ac:dyDescent="0.25">
      <c r="F699" s="47"/>
    </row>
    <row r="700" spans="6:6" customFormat="1" x14ac:dyDescent="0.25">
      <c r="F700" s="47"/>
    </row>
    <row r="701" spans="6:6" customFormat="1" x14ac:dyDescent="0.25">
      <c r="F701" s="47"/>
    </row>
    <row r="702" spans="6:6" customFormat="1" x14ac:dyDescent="0.25">
      <c r="F702" s="47"/>
    </row>
    <row r="703" spans="6:6" customFormat="1" x14ac:dyDescent="0.25">
      <c r="F703" s="47"/>
    </row>
    <row r="704" spans="6:6" customFormat="1" x14ac:dyDescent="0.25">
      <c r="F704" s="47"/>
    </row>
    <row r="705" spans="6:6" customFormat="1" x14ac:dyDescent="0.25">
      <c r="F705" s="47"/>
    </row>
    <row r="706" spans="6:6" customFormat="1" x14ac:dyDescent="0.25">
      <c r="F706" s="47"/>
    </row>
    <row r="707" spans="6:6" customFormat="1" x14ac:dyDescent="0.25">
      <c r="F707" s="47"/>
    </row>
    <row r="708" spans="6:6" customFormat="1" x14ac:dyDescent="0.25">
      <c r="F708" s="47"/>
    </row>
    <row r="709" spans="6:6" customFormat="1" x14ac:dyDescent="0.25">
      <c r="F709" s="47"/>
    </row>
    <row r="710" spans="6:6" customFormat="1" x14ac:dyDescent="0.25">
      <c r="F710" s="47"/>
    </row>
    <row r="711" spans="6:6" customFormat="1" x14ac:dyDescent="0.25">
      <c r="F711" s="47"/>
    </row>
    <row r="712" spans="6:6" customFormat="1" x14ac:dyDescent="0.25">
      <c r="F712" s="47"/>
    </row>
    <row r="713" spans="6:6" customFormat="1" x14ac:dyDescent="0.25">
      <c r="F713" s="47"/>
    </row>
    <row r="714" spans="6:6" customFormat="1" x14ac:dyDescent="0.25">
      <c r="F714" s="47"/>
    </row>
    <row r="715" spans="6:6" customFormat="1" x14ac:dyDescent="0.25">
      <c r="F715" s="47"/>
    </row>
    <row r="716" spans="6:6" customFormat="1" x14ac:dyDescent="0.25">
      <c r="F716" s="47"/>
    </row>
    <row r="717" spans="6:6" customFormat="1" x14ac:dyDescent="0.25">
      <c r="F717" s="47"/>
    </row>
    <row r="718" spans="6:6" customFormat="1" x14ac:dyDescent="0.25">
      <c r="F718" s="47"/>
    </row>
    <row r="719" spans="6:6" customFormat="1" x14ac:dyDescent="0.25">
      <c r="F719" s="47"/>
    </row>
    <row r="720" spans="6:6" customFormat="1" x14ac:dyDescent="0.25">
      <c r="F720" s="47"/>
    </row>
    <row r="721" spans="6:6" customFormat="1" x14ac:dyDescent="0.25">
      <c r="F721" s="47"/>
    </row>
    <row r="722" spans="6:6" customFormat="1" x14ac:dyDescent="0.25">
      <c r="F722" s="47"/>
    </row>
    <row r="723" spans="6:6" customFormat="1" x14ac:dyDescent="0.25">
      <c r="F723" s="47"/>
    </row>
    <row r="724" spans="6:6" customFormat="1" x14ac:dyDescent="0.25">
      <c r="F724" s="47"/>
    </row>
    <row r="725" spans="6:6" customFormat="1" x14ac:dyDescent="0.25">
      <c r="F725" s="47"/>
    </row>
    <row r="726" spans="6:6" customFormat="1" x14ac:dyDescent="0.25">
      <c r="F726" s="47"/>
    </row>
    <row r="727" spans="6:6" customFormat="1" x14ac:dyDescent="0.25">
      <c r="F727" s="47"/>
    </row>
    <row r="728" spans="6:6" customFormat="1" x14ac:dyDescent="0.25">
      <c r="F728" s="47"/>
    </row>
    <row r="729" spans="6:6" customFormat="1" x14ac:dyDescent="0.25">
      <c r="F729" s="47"/>
    </row>
    <row r="730" spans="6:6" customFormat="1" x14ac:dyDescent="0.25">
      <c r="F730" s="47"/>
    </row>
    <row r="731" spans="6:6" customFormat="1" x14ac:dyDescent="0.25">
      <c r="F731" s="47"/>
    </row>
    <row r="732" spans="6:6" customFormat="1" x14ac:dyDescent="0.25">
      <c r="F732" s="47"/>
    </row>
    <row r="733" spans="6:6" customFormat="1" x14ac:dyDescent="0.25">
      <c r="F733" s="47"/>
    </row>
    <row r="734" spans="6:6" customFormat="1" x14ac:dyDescent="0.25">
      <c r="F734" s="47"/>
    </row>
    <row r="735" spans="6:6" customFormat="1" x14ac:dyDescent="0.25">
      <c r="F735" s="47"/>
    </row>
    <row r="736" spans="6:6" customFormat="1" x14ac:dyDescent="0.25">
      <c r="F736" s="47"/>
    </row>
    <row r="737" spans="6:6" customFormat="1" x14ac:dyDescent="0.25">
      <c r="F737" s="47"/>
    </row>
    <row r="738" spans="6:6" customFormat="1" x14ac:dyDescent="0.25">
      <c r="F738" s="47"/>
    </row>
    <row r="739" spans="6:6" customFormat="1" x14ac:dyDescent="0.25">
      <c r="F739" s="47"/>
    </row>
    <row r="740" spans="6:6" customFormat="1" x14ac:dyDescent="0.25">
      <c r="F740" s="47"/>
    </row>
    <row r="741" spans="6:6" customFormat="1" x14ac:dyDescent="0.25">
      <c r="F741" s="47"/>
    </row>
    <row r="742" spans="6:6" customFormat="1" x14ac:dyDescent="0.25">
      <c r="F742" s="47"/>
    </row>
    <row r="743" spans="6:6" customFormat="1" x14ac:dyDescent="0.25">
      <c r="F743" s="47"/>
    </row>
    <row r="744" spans="6:6" customFormat="1" x14ac:dyDescent="0.25">
      <c r="F744" s="47"/>
    </row>
    <row r="745" spans="6:6" customFormat="1" x14ac:dyDescent="0.25">
      <c r="F745" s="47"/>
    </row>
    <row r="746" spans="6:6" customFormat="1" x14ac:dyDescent="0.25">
      <c r="F746" s="47"/>
    </row>
    <row r="747" spans="6:6" customFormat="1" x14ac:dyDescent="0.25">
      <c r="F747" s="47"/>
    </row>
    <row r="748" spans="6:6" customFormat="1" x14ac:dyDescent="0.25">
      <c r="F748" s="47"/>
    </row>
    <row r="749" spans="6:6" customFormat="1" x14ac:dyDescent="0.25">
      <c r="F749" s="47"/>
    </row>
    <row r="750" spans="6:6" customFormat="1" x14ac:dyDescent="0.25">
      <c r="F750" s="47"/>
    </row>
    <row r="751" spans="6:6" customFormat="1" x14ac:dyDescent="0.25">
      <c r="F751" s="47"/>
    </row>
    <row r="752" spans="6:6" customFormat="1" x14ac:dyDescent="0.25">
      <c r="F752" s="47"/>
    </row>
    <row r="753" spans="6:6" customFormat="1" x14ac:dyDescent="0.25">
      <c r="F753" s="47"/>
    </row>
    <row r="754" spans="6:6" customFormat="1" x14ac:dyDescent="0.25">
      <c r="F754" s="47"/>
    </row>
    <row r="755" spans="6:6" customFormat="1" x14ac:dyDescent="0.25">
      <c r="F755" s="47"/>
    </row>
    <row r="756" spans="6:6" customFormat="1" x14ac:dyDescent="0.25">
      <c r="F756" s="47"/>
    </row>
    <row r="757" spans="6:6" customFormat="1" x14ac:dyDescent="0.25">
      <c r="F757" s="47"/>
    </row>
    <row r="758" spans="6:6" customFormat="1" x14ac:dyDescent="0.25">
      <c r="F758" s="47"/>
    </row>
    <row r="759" spans="6:6" customFormat="1" x14ac:dyDescent="0.25">
      <c r="F759" s="47"/>
    </row>
    <row r="760" spans="6:6" customFormat="1" x14ac:dyDescent="0.25">
      <c r="F760" s="47"/>
    </row>
    <row r="761" spans="6:6" customFormat="1" x14ac:dyDescent="0.25">
      <c r="F761" s="47"/>
    </row>
    <row r="762" spans="6:6" customFormat="1" x14ac:dyDescent="0.25">
      <c r="F762" s="47"/>
    </row>
    <row r="763" spans="6:6" customFormat="1" x14ac:dyDescent="0.25">
      <c r="F763" s="47"/>
    </row>
    <row r="764" spans="6:6" customFormat="1" x14ac:dyDescent="0.25">
      <c r="F764" s="47"/>
    </row>
    <row r="765" spans="6:6" customFormat="1" x14ac:dyDescent="0.25">
      <c r="F765" s="47"/>
    </row>
    <row r="766" spans="6:6" customFormat="1" x14ac:dyDescent="0.25">
      <c r="F766" s="47"/>
    </row>
    <row r="767" spans="6:6" customFormat="1" x14ac:dyDescent="0.25">
      <c r="F767" s="47"/>
    </row>
    <row r="768" spans="6:6" customFormat="1" x14ac:dyDescent="0.25">
      <c r="F768" s="47"/>
    </row>
    <row r="769" spans="6:6" customFormat="1" x14ac:dyDescent="0.25">
      <c r="F769" s="47"/>
    </row>
    <row r="770" spans="6:6" customFormat="1" x14ac:dyDescent="0.25">
      <c r="F770" s="47"/>
    </row>
    <row r="771" spans="6:6" customFormat="1" x14ac:dyDescent="0.25">
      <c r="F771" s="47"/>
    </row>
    <row r="772" spans="6:6" customFormat="1" x14ac:dyDescent="0.25">
      <c r="F772" s="47"/>
    </row>
    <row r="773" spans="6:6" customFormat="1" x14ac:dyDescent="0.25">
      <c r="F773" s="47"/>
    </row>
    <row r="774" spans="6:6" customFormat="1" x14ac:dyDescent="0.25">
      <c r="F774" s="47"/>
    </row>
    <row r="775" spans="6:6" customFormat="1" x14ac:dyDescent="0.25">
      <c r="F775" s="47"/>
    </row>
    <row r="776" spans="6:6" customFormat="1" x14ac:dyDescent="0.25">
      <c r="F776" s="47"/>
    </row>
    <row r="777" spans="6:6" customFormat="1" x14ac:dyDescent="0.25">
      <c r="F777" s="47"/>
    </row>
    <row r="778" spans="6:6" customFormat="1" x14ac:dyDescent="0.25">
      <c r="F778" s="47"/>
    </row>
    <row r="779" spans="6:6" customFormat="1" x14ac:dyDescent="0.25">
      <c r="F779" s="47"/>
    </row>
    <row r="780" spans="6:6" customFormat="1" x14ac:dyDescent="0.25">
      <c r="F780" s="47"/>
    </row>
    <row r="781" spans="6:6" customFormat="1" x14ac:dyDescent="0.25">
      <c r="F781" s="47"/>
    </row>
    <row r="782" spans="6:6" customFormat="1" x14ac:dyDescent="0.25">
      <c r="F782" s="47"/>
    </row>
    <row r="783" spans="6:6" customFormat="1" x14ac:dyDescent="0.25">
      <c r="F783" s="47"/>
    </row>
    <row r="784" spans="6:6" customFormat="1" x14ac:dyDescent="0.25">
      <c r="F784" s="47"/>
    </row>
    <row r="785" spans="6:6" customFormat="1" x14ac:dyDescent="0.25">
      <c r="F785" s="47"/>
    </row>
    <row r="786" spans="6:6" customFormat="1" x14ac:dyDescent="0.25">
      <c r="F786" s="47"/>
    </row>
    <row r="787" spans="6:6" customFormat="1" x14ac:dyDescent="0.25">
      <c r="F787" s="47"/>
    </row>
    <row r="788" spans="6:6" customFormat="1" x14ac:dyDescent="0.25">
      <c r="F788" s="47"/>
    </row>
    <row r="789" spans="6:6" customFormat="1" x14ac:dyDescent="0.25">
      <c r="F789" s="47"/>
    </row>
    <row r="790" spans="6:6" customFormat="1" x14ac:dyDescent="0.25">
      <c r="F790" s="47"/>
    </row>
    <row r="791" spans="6:6" customFormat="1" x14ac:dyDescent="0.25">
      <c r="F791" s="47"/>
    </row>
    <row r="792" spans="6:6" customFormat="1" x14ac:dyDescent="0.25">
      <c r="F792" s="47"/>
    </row>
    <row r="793" spans="6:6" customFormat="1" x14ac:dyDescent="0.25">
      <c r="F793" s="47"/>
    </row>
    <row r="794" spans="6:6" customFormat="1" x14ac:dyDescent="0.25">
      <c r="F794" s="47"/>
    </row>
    <row r="795" spans="6:6" customFormat="1" x14ac:dyDescent="0.25">
      <c r="F795" s="47"/>
    </row>
    <row r="796" spans="6:6" customFormat="1" x14ac:dyDescent="0.25">
      <c r="F796" s="47"/>
    </row>
    <row r="797" spans="6:6" customFormat="1" x14ac:dyDescent="0.25">
      <c r="F797" s="47"/>
    </row>
    <row r="798" spans="6:6" customFormat="1" x14ac:dyDescent="0.25">
      <c r="F798" s="47"/>
    </row>
    <row r="799" spans="6:6" customFormat="1" x14ac:dyDescent="0.25">
      <c r="F799" s="47"/>
    </row>
    <row r="800" spans="6:6" customFormat="1" x14ac:dyDescent="0.25">
      <c r="F800" s="47"/>
    </row>
    <row r="801" spans="6:6" customFormat="1" x14ac:dyDescent="0.25">
      <c r="F801" s="47"/>
    </row>
    <row r="802" spans="6:6" customFormat="1" x14ac:dyDescent="0.25">
      <c r="F802" s="47"/>
    </row>
    <row r="803" spans="6:6" customFormat="1" x14ac:dyDescent="0.25">
      <c r="F803" s="47"/>
    </row>
    <row r="804" spans="6:6" customFormat="1" x14ac:dyDescent="0.25">
      <c r="F804" s="47"/>
    </row>
    <row r="805" spans="6:6" customFormat="1" x14ac:dyDescent="0.25">
      <c r="F805" s="47"/>
    </row>
    <row r="806" spans="6:6" customFormat="1" x14ac:dyDescent="0.25">
      <c r="F806" s="47"/>
    </row>
    <row r="807" spans="6:6" customFormat="1" x14ac:dyDescent="0.25">
      <c r="F807" s="47"/>
    </row>
    <row r="808" spans="6:6" customFormat="1" x14ac:dyDescent="0.25">
      <c r="F808" s="47"/>
    </row>
    <row r="809" spans="6:6" customFormat="1" x14ac:dyDescent="0.25">
      <c r="F809" s="47"/>
    </row>
    <row r="810" spans="6:6" customFormat="1" x14ac:dyDescent="0.25">
      <c r="F810" s="47"/>
    </row>
    <row r="811" spans="6:6" customFormat="1" x14ac:dyDescent="0.25">
      <c r="F811" s="47"/>
    </row>
    <row r="812" spans="6:6" customFormat="1" x14ac:dyDescent="0.25">
      <c r="F812" s="47"/>
    </row>
    <row r="813" spans="6:6" customFormat="1" x14ac:dyDescent="0.25">
      <c r="F813" s="47"/>
    </row>
    <row r="814" spans="6:6" customFormat="1" x14ac:dyDescent="0.25">
      <c r="F814" s="47"/>
    </row>
    <row r="815" spans="6:6" customFormat="1" x14ac:dyDescent="0.25">
      <c r="F815" s="47"/>
    </row>
    <row r="816" spans="6:6" customFormat="1" x14ac:dyDescent="0.25">
      <c r="F816" s="47"/>
    </row>
    <row r="817" spans="6:6" customFormat="1" x14ac:dyDescent="0.25">
      <c r="F817" s="47"/>
    </row>
    <row r="818" spans="6:6" customFormat="1" x14ac:dyDescent="0.25">
      <c r="F818" s="47"/>
    </row>
    <row r="819" spans="6:6" customFormat="1" x14ac:dyDescent="0.25">
      <c r="F819" s="47"/>
    </row>
    <row r="820" spans="6:6" customFormat="1" x14ac:dyDescent="0.25">
      <c r="F820" s="47"/>
    </row>
    <row r="821" spans="6:6" customFormat="1" x14ac:dyDescent="0.25">
      <c r="F821" s="47"/>
    </row>
    <row r="822" spans="6:6" customFormat="1" x14ac:dyDescent="0.25">
      <c r="F822" s="47"/>
    </row>
    <row r="823" spans="6:6" customFormat="1" x14ac:dyDescent="0.25">
      <c r="F823" s="47"/>
    </row>
    <row r="824" spans="6:6" customFormat="1" x14ac:dyDescent="0.25">
      <c r="F824" s="47"/>
    </row>
    <row r="825" spans="6:6" customFormat="1" x14ac:dyDescent="0.25">
      <c r="F825" s="47"/>
    </row>
    <row r="826" spans="6:6" customFormat="1" x14ac:dyDescent="0.25">
      <c r="F826" s="47"/>
    </row>
    <row r="827" spans="6:6" customFormat="1" x14ac:dyDescent="0.25">
      <c r="F827" s="47"/>
    </row>
    <row r="828" spans="6:6" customFormat="1" x14ac:dyDescent="0.25">
      <c r="F828" s="47"/>
    </row>
    <row r="829" spans="6:6" customFormat="1" x14ac:dyDescent="0.25">
      <c r="F829" s="47"/>
    </row>
    <row r="830" spans="6:6" customFormat="1" x14ac:dyDescent="0.25">
      <c r="F830" s="47"/>
    </row>
    <row r="831" spans="6:6" customFormat="1" x14ac:dyDescent="0.25">
      <c r="F831" s="47"/>
    </row>
    <row r="832" spans="6:6" customFormat="1" x14ac:dyDescent="0.25">
      <c r="F832" s="47"/>
    </row>
    <row r="833" spans="6:6" customFormat="1" x14ac:dyDescent="0.25">
      <c r="F833" s="47"/>
    </row>
    <row r="834" spans="6:6" customFormat="1" x14ac:dyDescent="0.25">
      <c r="F834" s="47"/>
    </row>
    <row r="835" spans="6:6" customFormat="1" x14ac:dyDescent="0.25">
      <c r="F835" s="47"/>
    </row>
    <row r="836" spans="6:6" customFormat="1" x14ac:dyDescent="0.25">
      <c r="F836" s="47"/>
    </row>
    <row r="837" spans="6:6" customFormat="1" x14ac:dyDescent="0.25">
      <c r="F837" s="47"/>
    </row>
    <row r="838" spans="6:6" customFormat="1" x14ac:dyDescent="0.25">
      <c r="F838" s="47"/>
    </row>
    <row r="839" spans="6:6" customFormat="1" x14ac:dyDescent="0.25">
      <c r="F839" s="47"/>
    </row>
    <row r="840" spans="6:6" customFormat="1" x14ac:dyDescent="0.25">
      <c r="F840" s="47"/>
    </row>
    <row r="841" spans="6:6" customFormat="1" x14ac:dyDescent="0.25">
      <c r="F841" s="47"/>
    </row>
    <row r="842" spans="6:6" customFormat="1" x14ac:dyDescent="0.25">
      <c r="F842" s="47"/>
    </row>
    <row r="843" spans="6:6" customFormat="1" x14ac:dyDescent="0.25">
      <c r="F843" s="47"/>
    </row>
    <row r="844" spans="6:6" customFormat="1" x14ac:dyDescent="0.25">
      <c r="F844" s="47"/>
    </row>
    <row r="845" spans="6:6" customFormat="1" x14ac:dyDescent="0.25">
      <c r="F845" s="47"/>
    </row>
    <row r="846" spans="6:6" customFormat="1" x14ac:dyDescent="0.25">
      <c r="F846" s="47"/>
    </row>
    <row r="847" spans="6:6" customFormat="1" x14ac:dyDescent="0.25">
      <c r="F847" s="47"/>
    </row>
    <row r="848" spans="6:6" customFormat="1" x14ac:dyDescent="0.25">
      <c r="F848" s="47"/>
    </row>
    <row r="849" spans="6:6" customFormat="1" x14ac:dyDescent="0.25">
      <c r="F849" s="47"/>
    </row>
    <row r="850" spans="6:6" customFormat="1" x14ac:dyDescent="0.25">
      <c r="F850" s="47"/>
    </row>
    <row r="851" spans="6:6" customFormat="1" x14ac:dyDescent="0.25">
      <c r="F851" s="47"/>
    </row>
    <row r="852" spans="6:6" customFormat="1" x14ac:dyDescent="0.25">
      <c r="F852" s="47"/>
    </row>
    <row r="853" spans="6:6" customFormat="1" x14ac:dyDescent="0.25">
      <c r="F853" s="47"/>
    </row>
    <row r="854" spans="6:6" customFormat="1" x14ac:dyDescent="0.25">
      <c r="F854" s="47"/>
    </row>
    <row r="855" spans="6:6" customFormat="1" x14ac:dyDescent="0.25">
      <c r="F855" s="47"/>
    </row>
    <row r="856" spans="6:6" customFormat="1" x14ac:dyDescent="0.25">
      <c r="F856" s="47"/>
    </row>
    <row r="857" spans="6:6" customFormat="1" x14ac:dyDescent="0.25">
      <c r="F857" s="47"/>
    </row>
    <row r="858" spans="6:6" customFormat="1" x14ac:dyDescent="0.25">
      <c r="F858" s="47"/>
    </row>
    <row r="859" spans="6:6" customFormat="1" x14ac:dyDescent="0.25">
      <c r="F859" s="47"/>
    </row>
    <row r="860" spans="6:6" customFormat="1" x14ac:dyDescent="0.25">
      <c r="F860" s="47"/>
    </row>
    <row r="861" spans="6:6" customFormat="1" x14ac:dyDescent="0.25">
      <c r="F861" s="47"/>
    </row>
    <row r="862" spans="6:6" customFormat="1" x14ac:dyDescent="0.25">
      <c r="F862" s="47"/>
    </row>
    <row r="863" spans="6:6" customFormat="1" x14ac:dyDescent="0.25">
      <c r="F863" s="47"/>
    </row>
    <row r="864" spans="6:6" customFormat="1" x14ac:dyDescent="0.25">
      <c r="F864" s="47"/>
    </row>
    <row r="865" spans="6:6" customFormat="1" x14ac:dyDescent="0.25">
      <c r="F865" s="47"/>
    </row>
    <row r="866" spans="6:6" customFormat="1" x14ac:dyDescent="0.25">
      <c r="F866" s="47"/>
    </row>
    <row r="867" spans="6:6" customFormat="1" x14ac:dyDescent="0.25">
      <c r="F867" s="47"/>
    </row>
    <row r="868" spans="6:6" customFormat="1" x14ac:dyDescent="0.25">
      <c r="F868" s="47"/>
    </row>
    <row r="869" spans="6:6" customFormat="1" x14ac:dyDescent="0.25">
      <c r="F869" s="47"/>
    </row>
    <row r="870" spans="6:6" customFormat="1" x14ac:dyDescent="0.25">
      <c r="F870" s="47"/>
    </row>
    <row r="871" spans="6:6" customFormat="1" x14ac:dyDescent="0.25">
      <c r="F871" s="47"/>
    </row>
    <row r="872" spans="6:6" customFormat="1" x14ac:dyDescent="0.25">
      <c r="F872" s="47"/>
    </row>
    <row r="873" spans="6:6" customFormat="1" x14ac:dyDescent="0.25">
      <c r="F873" s="47"/>
    </row>
    <row r="874" spans="6:6" customFormat="1" x14ac:dyDescent="0.25">
      <c r="F874" s="47"/>
    </row>
    <row r="875" spans="6:6" customFormat="1" x14ac:dyDescent="0.25">
      <c r="F875" s="47"/>
    </row>
    <row r="876" spans="6:6" customFormat="1" x14ac:dyDescent="0.25">
      <c r="F876" s="47"/>
    </row>
    <row r="877" spans="6:6" customFormat="1" x14ac:dyDescent="0.25">
      <c r="F877" s="47"/>
    </row>
    <row r="878" spans="6:6" customFormat="1" x14ac:dyDescent="0.25">
      <c r="F878" s="47"/>
    </row>
    <row r="879" spans="6:6" customFormat="1" x14ac:dyDescent="0.25">
      <c r="F879" s="47"/>
    </row>
    <row r="880" spans="6:6" customFormat="1" x14ac:dyDescent="0.25">
      <c r="F880" s="47"/>
    </row>
    <row r="881" spans="6:6" customFormat="1" x14ac:dyDescent="0.25">
      <c r="F881" s="47"/>
    </row>
    <row r="882" spans="6:6" customFormat="1" x14ac:dyDescent="0.25">
      <c r="F882" s="47"/>
    </row>
    <row r="883" spans="6:6" customFormat="1" x14ac:dyDescent="0.25">
      <c r="F883" s="47"/>
    </row>
    <row r="884" spans="6:6" customFormat="1" x14ac:dyDescent="0.25">
      <c r="F884" s="47"/>
    </row>
    <row r="885" spans="6:6" customFormat="1" x14ac:dyDescent="0.25">
      <c r="F885" s="47"/>
    </row>
    <row r="886" spans="6:6" customFormat="1" x14ac:dyDescent="0.25">
      <c r="F886" s="47"/>
    </row>
    <row r="887" spans="6:6" customFormat="1" x14ac:dyDescent="0.25">
      <c r="F887" s="47"/>
    </row>
    <row r="888" spans="6:6" customFormat="1" x14ac:dyDescent="0.25">
      <c r="F888" s="47"/>
    </row>
    <row r="889" spans="6:6" customFormat="1" x14ac:dyDescent="0.25">
      <c r="F889" s="47"/>
    </row>
    <row r="890" spans="6:6" customFormat="1" x14ac:dyDescent="0.25">
      <c r="F890" s="47"/>
    </row>
    <row r="891" spans="6:6" customFormat="1" x14ac:dyDescent="0.25">
      <c r="F891" s="47"/>
    </row>
    <row r="892" spans="6:6" customFormat="1" x14ac:dyDescent="0.25">
      <c r="F892" s="47"/>
    </row>
    <row r="893" spans="6:6" customFormat="1" x14ac:dyDescent="0.25">
      <c r="F893" s="47"/>
    </row>
    <row r="894" spans="6:6" customFormat="1" x14ac:dyDescent="0.25">
      <c r="F894" s="47"/>
    </row>
    <row r="895" spans="6:6" customFormat="1" x14ac:dyDescent="0.25">
      <c r="F895" s="47"/>
    </row>
    <row r="896" spans="6:6" customFormat="1" x14ac:dyDescent="0.25">
      <c r="F896" s="47"/>
    </row>
    <row r="897" spans="6:6" customFormat="1" x14ac:dyDescent="0.25">
      <c r="F897" s="47"/>
    </row>
    <row r="898" spans="6:6" customFormat="1" x14ac:dyDescent="0.25">
      <c r="F898" s="47"/>
    </row>
    <row r="899" spans="6:6" customFormat="1" x14ac:dyDescent="0.25">
      <c r="F899" s="47"/>
    </row>
    <row r="900" spans="6:6" customFormat="1" x14ac:dyDescent="0.25">
      <c r="F900" s="47"/>
    </row>
    <row r="901" spans="6:6" customFormat="1" x14ac:dyDescent="0.25">
      <c r="F901" s="47"/>
    </row>
    <row r="902" spans="6:6" customFormat="1" x14ac:dyDescent="0.25">
      <c r="F902" s="47"/>
    </row>
    <row r="903" spans="6:6" customFormat="1" x14ac:dyDescent="0.25">
      <c r="F903" s="47"/>
    </row>
    <row r="904" spans="6:6" customFormat="1" x14ac:dyDescent="0.25">
      <c r="F904" s="47"/>
    </row>
    <row r="905" spans="6:6" customFormat="1" x14ac:dyDescent="0.25">
      <c r="F905" s="47"/>
    </row>
    <row r="906" spans="6:6" customFormat="1" x14ac:dyDescent="0.25">
      <c r="F906" s="47"/>
    </row>
    <row r="907" spans="6:6" customFormat="1" x14ac:dyDescent="0.25">
      <c r="F907" s="47"/>
    </row>
    <row r="908" spans="6:6" customFormat="1" x14ac:dyDescent="0.25">
      <c r="F908" s="47"/>
    </row>
    <row r="909" spans="6:6" customFormat="1" x14ac:dyDescent="0.25">
      <c r="F909" s="47"/>
    </row>
    <row r="910" spans="6:6" customFormat="1" x14ac:dyDescent="0.25">
      <c r="F910" s="47"/>
    </row>
    <row r="911" spans="6:6" customFormat="1" x14ac:dyDescent="0.25">
      <c r="F911" s="47"/>
    </row>
    <row r="912" spans="6:6" customFormat="1" x14ac:dyDescent="0.25">
      <c r="F912" s="47"/>
    </row>
    <row r="913" spans="6:6" customFormat="1" x14ac:dyDescent="0.25">
      <c r="F913" s="47"/>
    </row>
    <row r="914" spans="6:6" customFormat="1" x14ac:dyDescent="0.25">
      <c r="F914" s="47"/>
    </row>
    <row r="915" spans="6:6" customFormat="1" x14ac:dyDescent="0.25">
      <c r="F915" s="47"/>
    </row>
    <row r="916" spans="6:6" customFormat="1" x14ac:dyDescent="0.25">
      <c r="F916" s="47"/>
    </row>
    <row r="917" spans="6:6" customFormat="1" x14ac:dyDescent="0.25">
      <c r="F917" s="47"/>
    </row>
    <row r="918" spans="6:6" customFormat="1" x14ac:dyDescent="0.25">
      <c r="F918" s="47"/>
    </row>
    <row r="919" spans="6:6" customFormat="1" x14ac:dyDescent="0.25">
      <c r="F919" s="47"/>
    </row>
    <row r="920" spans="6:6" customFormat="1" x14ac:dyDescent="0.25">
      <c r="F920" s="47"/>
    </row>
    <row r="921" spans="6:6" customFormat="1" x14ac:dyDescent="0.25">
      <c r="F921" s="47"/>
    </row>
    <row r="922" spans="6:6" customFormat="1" x14ac:dyDescent="0.25">
      <c r="F922" s="47"/>
    </row>
    <row r="923" spans="6:6" customFormat="1" x14ac:dyDescent="0.25">
      <c r="F923" s="47"/>
    </row>
    <row r="924" spans="6:6" customFormat="1" x14ac:dyDescent="0.25">
      <c r="F924" s="47"/>
    </row>
    <row r="925" spans="6:6" customFormat="1" x14ac:dyDescent="0.25">
      <c r="F925" s="47"/>
    </row>
    <row r="926" spans="6:6" customFormat="1" x14ac:dyDescent="0.25">
      <c r="F926" s="47"/>
    </row>
    <row r="927" spans="6:6" customFormat="1" x14ac:dyDescent="0.25">
      <c r="F927" s="47"/>
    </row>
    <row r="928" spans="6:6" customFormat="1" x14ac:dyDescent="0.25">
      <c r="F928" s="47"/>
    </row>
    <row r="929" spans="6:6" customFormat="1" x14ac:dyDescent="0.25">
      <c r="F929" s="47"/>
    </row>
    <row r="930" spans="6:6" customFormat="1" x14ac:dyDescent="0.25">
      <c r="F930" s="47"/>
    </row>
    <row r="931" spans="6:6" customFormat="1" x14ac:dyDescent="0.25">
      <c r="F931" s="47"/>
    </row>
    <row r="932" spans="6:6" customFormat="1" x14ac:dyDescent="0.25">
      <c r="F932" s="47"/>
    </row>
    <row r="933" spans="6:6" customFormat="1" x14ac:dyDescent="0.25">
      <c r="F933" s="47"/>
    </row>
    <row r="934" spans="6:6" customFormat="1" x14ac:dyDescent="0.25">
      <c r="F934" s="47"/>
    </row>
    <row r="935" spans="6:6" customFormat="1" x14ac:dyDescent="0.25">
      <c r="F935" s="47"/>
    </row>
    <row r="936" spans="6:6" customFormat="1" x14ac:dyDescent="0.25">
      <c r="F936" s="47"/>
    </row>
    <row r="937" spans="6:6" customFormat="1" x14ac:dyDescent="0.25">
      <c r="F937" s="47"/>
    </row>
    <row r="938" spans="6:6" customFormat="1" x14ac:dyDescent="0.25">
      <c r="F938" s="47"/>
    </row>
    <row r="939" spans="6:6" customFormat="1" x14ac:dyDescent="0.25">
      <c r="F939" s="47"/>
    </row>
    <row r="940" spans="6:6" customFormat="1" x14ac:dyDescent="0.25">
      <c r="F940" s="47"/>
    </row>
    <row r="941" spans="6:6" customFormat="1" x14ac:dyDescent="0.25">
      <c r="F941" s="47"/>
    </row>
    <row r="942" spans="6:6" customFormat="1" x14ac:dyDescent="0.25">
      <c r="F942" s="47"/>
    </row>
    <row r="943" spans="6:6" customFormat="1" x14ac:dyDescent="0.25">
      <c r="F943" s="47"/>
    </row>
    <row r="944" spans="6:6" customFormat="1" x14ac:dyDescent="0.25">
      <c r="F944" s="47"/>
    </row>
    <row r="945" spans="6:6" customFormat="1" x14ac:dyDescent="0.25">
      <c r="F945" s="47"/>
    </row>
    <row r="946" spans="6:6" customFormat="1" x14ac:dyDescent="0.25">
      <c r="F946" s="47"/>
    </row>
    <row r="947" spans="6:6" customFormat="1" x14ac:dyDescent="0.25">
      <c r="F947" s="47"/>
    </row>
    <row r="948" spans="6:6" customFormat="1" x14ac:dyDescent="0.25">
      <c r="F948" s="47"/>
    </row>
    <row r="949" spans="6:6" customFormat="1" x14ac:dyDescent="0.25">
      <c r="F949" s="47"/>
    </row>
    <row r="950" spans="6:6" customFormat="1" x14ac:dyDescent="0.25">
      <c r="F950" s="47"/>
    </row>
    <row r="951" spans="6:6" customFormat="1" x14ac:dyDescent="0.25">
      <c r="F951" s="47"/>
    </row>
    <row r="952" spans="6:6" customFormat="1" x14ac:dyDescent="0.25">
      <c r="F952" s="47"/>
    </row>
    <row r="953" spans="6:6" customFormat="1" x14ac:dyDescent="0.25">
      <c r="F953" s="47"/>
    </row>
    <row r="954" spans="6:6" customFormat="1" x14ac:dyDescent="0.25">
      <c r="F954" s="47"/>
    </row>
    <row r="955" spans="6:6" customFormat="1" x14ac:dyDescent="0.25">
      <c r="F955" s="47"/>
    </row>
    <row r="956" spans="6:6" customFormat="1" x14ac:dyDescent="0.25">
      <c r="F956" s="47"/>
    </row>
    <row r="957" spans="6:6" customFormat="1" x14ac:dyDescent="0.25">
      <c r="F957" s="47"/>
    </row>
    <row r="958" spans="6:6" customFormat="1" x14ac:dyDescent="0.25">
      <c r="F958" s="47"/>
    </row>
    <row r="959" spans="6:6" customFormat="1" x14ac:dyDescent="0.25">
      <c r="F959" s="47"/>
    </row>
    <row r="960" spans="6:6" customFormat="1" x14ac:dyDescent="0.25">
      <c r="F960" s="47"/>
    </row>
    <row r="961" spans="6:6" customFormat="1" x14ac:dyDescent="0.25">
      <c r="F961" s="47"/>
    </row>
    <row r="962" spans="6:6" customFormat="1" x14ac:dyDescent="0.25">
      <c r="F962" s="47"/>
    </row>
    <row r="963" spans="6:6" customFormat="1" x14ac:dyDescent="0.25">
      <c r="F963" s="47"/>
    </row>
    <row r="964" spans="6:6" customFormat="1" x14ac:dyDescent="0.25">
      <c r="F964" s="47"/>
    </row>
    <row r="965" spans="6:6" customFormat="1" x14ac:dyDescent="0.25">
      <c r="F965" s="47"/>
    </row>
    <row r="966" spans="6:6" customFormat="1" x14ac:dyDescent="0.25">
      <c r="F966" s="47"/>
    </row>
    <row r="967" spans="6:6" customFormat="1" x14ac:dyDescent="0.25">
      <c r="F967" s="47"/>
    </row>
    <row r="968" spans="6:6" customFormat="1" x14ac:dyDescent="0.25">
      <c r="F968" s="47"/>
    </row>
    <row r="969" spans="6:6" customFormat="1" x14ac:dyDescent="0.25">
      <c r="F969" s="47"/>
    </row>
    <row r="970" spans="6:6" customFormat="1" x14ac:dyDescent="0.25">
      <c r="F970" s="47"/>
    </row>
    <row r="971" spans="6:6" customFormat="1" x14ac:dyDescent="0.25">
      <c r="F971" s="47"/>
    </row>
    <row r="972" spans="6:6" customFormat="1" x14ac:dyDescent="0.25">
      <c r="F972" s="47"/>
    </row>
    <row r="973" spans="6:6" customFormat="1" x14ac:dyDescent="0.25">
      <c r="F973" s="47"/>
    </row>
    <row r="974" spans="6:6" customFormat="1" x14ac:dyDescent="0.25">
      <c r="F974" s="47"/>
    </row>
    <row r="975" spans="6:6" customFormat="1" x14ac:dyDescent="0.25">
      <c r="F975" s="47"/>
    </row>
    <row r="976" spans="6:6" customFormat="1" x14ac:dyDescent="0.25">
      <c r="F976" s="47"/>
    </row>
    <row r="977" spans="6:6" customFormat="1" x14ac:dyDescent="0.25">
      <c r="F977" s="47"/>
    </row>
    <row r="978" spans="6:6" customFormat="1" x14ac:dyDescent="0.25">
      <c r="F978" s="47"/>
    </row>
    <row r="979" spans="6:6" customFormat="1" x14ac:dyDescent="0.25">
      <c r="F979" s="47"/>
    </row>
    <row r="980" spans="6:6" customFormat="1" x14ac:dyDescent="0.25">
      <c r="F980" s="47"/>
    </row>
    <row r="981" spans="6:6" customFormat="1" x14ac:dyDescent="0.25">
      <c r="F981" s="47"/>
    </row>
    <row r="982" spans="6:6" customFormat="1" x14ac:dyDescent="0.25">
      <c r="F982" s="47"/>
    </row>
    <row r="983" spans="6:6" customFormat="1" x14ac:dyDescent="0.25">
      <c r="F983" s="47"/>
    </row>
    <row r="984" spans="6:6" customFormat="1" x14ac:dyDescent="0.25">
      <c r="F984" s="47"/>
    </row>
    <row r="985" spans="6:6" customFormat="1" x14ac:dyDescent="0.25">
      <c r="F985" s="47"/>
    </row>
    <row r="986" spans="6:6" customFormat="1" x14ac:dyDescent="0.25">
      <c r="F986" s="47"/>
    </row>
    <row r="987" spans="6:6" customFormat="1" x14ac:dyDescent="0.25">
      <c r="F987" s="47"/>
    </row>
    <row r="988" spans="6:6" customFormat="1" x14ac:dyDescent="0.25">
      <c r="F988" s="47"/>
    </row>
    <row r="989" spans="6:6" customFormat="1" x14ac:dyDescent="0.25">
      <c r="F989" s="47"/>
    </row>
    <row r="990" spans="6:6" customFormat="1" x14ac:dyDescent="0.25">
      <c r="F990" s="47"/>
    </row>
    <row r="991" spans="6:6" customFormat="1" x14ac:dyDescent="0.25">
      <c r="F991" s="47"/>
    </row>
    <row r="992" spans="6:6" customFormat="1" x14ac:dyDescent="0.25">
      <c r="F992" s="47"/>
    </row>
    <row r="993" spans="6:6" customFormat="1" x14ac:dyDescent="0.25">
      <c r="F993" s="47"/>
    </row>
    <row r="994" spans="6:6" customFormat="1" x14ac:dyDescent="0.25">
      <c r="F994" s="47"/>
    </row>
    <row r="995" spans="6:6" customFormat="1" x14ac:dyDescent="0.25">
      <c r="F995" s="47"/>
    </row>
    <row r="996" spans="6:6" customFormat="1" x14ac:dyDescent="0.25">
      <c r="F996" s="47"/>
    </row>
    <row r="997" spans="6:6" customFormat="1" x14ac:dyDescent="0.25">
      <c r="F997" s="47"/>
    </row>
    <row r="998" spans="6:6" customFormat="1" x14ac:dyDescent="0.25">
      <c r="F998" s="47"/>
    </row>
    <row r="999" spans="6:6" customFormat="1" x14ac:dyDescent="0.25">
      <c r="F999" s="47"/>
    </row>
    <row r="1000" spans="6:6" customFormat="1" x14ac:dyDescent="0.25">
      <c r="F1000" s="47"/>
    </row>
    <row r="1001" spans="6:6" customFormat="1" x14ac:dyDescent="0.25">
      <c r="F1001" s="47"/>
    </row>
    <row r="1002" spans="6:6" customFormat="1" x14ac:dyDescent="0.25">
      <c r="F1002" s="47"/>
    </row>
    <row r="1003" spans="6:6" customFormat="1" x14ac:dyDescent="0.25">
      <c r="F1003" s="47"/>
    </row>
    <row r="1004" spans="6:6" customFormat="1" x14ac:dyDescent="0.25">
      <c r="F1004" s="47"/>
    </row>
    <row r="1005" spans="6:6" customFormat="1" x14ac:dyDescent="0.25">
      <c r="F1005" s="47"/>
    </row>
    <row r="1006" spans="6:6" customFormat="1" x14ac:dyDescent="0.25">
      <c r="F1006" s="47"/>
    </row>
    <row r="1007" spans="6:6" customFormat="1" x14ac:dyDescent="0.25">
      <c r="F1007" s="47"/>
    </row>
    <row r="1008" spans="6:6" customFormat="1" x14ac:dyDescent="0.25">
      <c r="F1008" s="47"/>
    </row>
    <row r="1009" spans="6:6" customFormat="1" x14ac:dyDescent="0.25">
      <c r="F1009" s="47"/>
    </row>
    <row r="1010" spans="6:6" customFormat="1" x14ac:dyDescent="0.25">
      <c r="F1010" s="47"/>
    </row>
    <row r="1011" spans="6:6" customFormat="1" x14ac:dyDescent="0.25">
      <c r="F1011" s="47"/>
    </row>
    <row r="1012" spans="6:6" customFormat="1" x14ac:dyDescent="0.25">
      <c r="F1012" s="47"/>
    </row>
    <row r="1013" spans="6:6" customFormat="1" x14ac:dyDescent="0.25">
      <c r="F1013" s="47"/>
    </row>
    <row r="1014" spans="6:6" customFormat="1" x14ac:dyDescent="0.25">
      <c r="F1014" s="47"/>
    </row>
    <row r="1015" spans="6:6" customFormat="1" x14ac:dyDescent="0.25">
      <c r="F1015" s="47"/>
    </row>
    <row r="1016" spans="6:6" customFormat="1" x14ac:dyDescent="0.25">
      <c r="F1016" s="47"/>
    </row>
    <row r="1017" spans="6:6" customFormat="1" x14ac:dyDescent="0.25">
      <c r="F1017" s="47"/>
    </row>
    <row r="1018" spans="6:6" customFormat="1" x14ac:dyDescent="0.25">
      <c r="F1018" s="47"/>
    </row>
    <row r="1019" spans="6:6" customFormat="1" x14ac:dyDescent="0.25">
      <c r="F1019" s="47"/>
    </row>
    <row r="1020" spans="6:6" customFormat="1" x14ac:dyDescent="0.25">
      <c r="F1020" s="47"/>
    </row>
    <row r="1021" spans="6:6" customFormat="1" x14ac:dyDescent="0.25">
      <c r="F1021" s="47"/>
    </row>
    <row r="1022" spans="6:6" customFormat="1" x14ac:dyDescent="0.25">
      <c r="F1022" s="47"/>
    </row>
    <row r="1023" spans="6:6" customFormat="1" x14ac:dyDescent="0.25">
      <c r="F1023" s="47"/>
    </row>
    <row r="1024" spans="6:6" customFormat="1" x14ac:dyDescent="0.25">
      <c r="F1024" s="47"/>
    </row>
    <row r="1025" spans="6:6" customFormat="1" x14ac:dyDescent="0.25">
      <c r="F1025" s="47"/>
    </row>
    <row r="1026" spans="6:6" customFormat="1" x14ac:dyDescent="0.25">
      <c r="F1026" s="47"/>
    </row>
    <row r="1027" spans="6:6" customFormat="1" x14ac:dyDescent="0.25">
      <c r="F1027" s="47"/>
    </row>
    <row r="1028" spans="6:6" customFormat="1" x14ac:dyDescent="0.25">
      <c r="F1028" s="47"/>
    </row>
    <row r="1029" spans="6:6" customFormat="1" x14ac:dyDescent="0.25">
      <c r="F1029" s="47"/>
    </row>
    <row r="1030" spans="6:6" customFormat="1" x14ac:dyDescent="0.25">
      <c r="F1030" s="47"/>
    </row>
    <row r="1031" spans="6:6" customFormat="1" x14ac:dyDescent="0.25">
      <c r="F1031" s="47"/>
    </row>
    <row r="1032" spans="6:6" customFormat="1" x14ac:dyDescent="0.25">
      <c r="F1032" s="47"/>
    </row>
    <row r="1033" spans="6:6" customFormat="1" x14ac:dyDescent="0.25">
      <c r="F1033" s="47"/>
    </row>
    <row r="1034" spans="6:6" customFormat="1" x14ac:dyDescent="0.25">
      <c r="F1034" s="47"/>
    </row>
    <row r="1035" spans="6:6" customFormat="1" x14ac:dyDescent="0.25">
      <c r="F1035" s="47"/>
    </row>
    <row r="1036" spans="6:6" customFormat="1" x14ac:dyDescent="0.25">
      <c r="F1036" s="47"/>
    </row>
    <row r="1037" spans="6:6" customFormat="1" x14ac:dyDescent="0.25">
      <c r="F1037" s="47"/>
    </row>
    <row r="1038" spans="6:6" customFormat="1" x14ac:dyDescent="0.25">
      <c r="F1038" s="47"/>
    </row>
    <row r="1039" spans="6:6" customFormat="1" x14ac:dyDescent="0.25">
      <c r="F1039" s="47"/>
    </row>
    <row r="1040" spans="6:6" customFormat="1" x14ac:dyDescent="0.25">
      <c r="F1040" s="47"/>
    </row>
    <row r="1041" spans="6:6" customFormat="1" x14ac:dyDescent="0.25">
      <c r="F1041" s="47"/>
    </row>
    <row r="1042" spans="6:6" customFormat="1" x14ac:dyDescent="0.25">
      <c r="F1042" s="47"/>
    </row>
    <row r="1043" spans="6:6" customFormat="1" x14ac:dyDescent="0.25">
      <c r="F1043" s="47"/>
    </row>
    <row r="1044" spans="6:6" customFormat="1" x14ac:dyDescent="0.25">
      <c r="F1044" s="47"/>
    </row>
    <row r="1045" spans="6:6" customFormat="1" x14ac:dyDescent="0.25">
      <c r="F1045" s="47"/>
    </row>
    <row r="1046" spans="6:6" customFormat="1" x14ac:dyDescent="0.25">
      <c r="F1046" s="47"/>
    </row>
    <row r="1047" spans="6:6" customFormat="1" x14ac:dyDescent="0.25">
      <c r="F1047" s="47"/>
    </row>
    <row r="1048" spans="6:6" customFormat="1" x14ac:dyDescent="0.25">
      <c r="F1048" s="47"/>
    </row>
    <row r="1049" spans="6:6" customFormat="1" x14ac:dyDescent="0.25">
      <c r="F1049" s="47"/>
    </row>
    <row r="1050" spans="6:6" customFormat="1" x14ac:dyDescent="0.25">
      <c r="F1050" s="47"/>
    </row>
    <row r="1051" spans="6:6" customFormat="1" x14ac:dyDescent="0.25">
      <c r="F1051" s="47"/>
    </row>
    <row r="1052" spans="6:6" customFormat="1" x14ac:dyDescent="0.25">
      <c r="F1052" s="47"/>
    </row>
    <row r="1053" spans="6:6" customFormat="1" x14ac:dyDescent="0.25">
      <c r="F1053" s="47"/>
    </row>
    <row r="1054" spans="6:6" customFormat="1" x14ac:dyDescent="0.25">
      <c r="F1054" s="47"/>
    </row>
    <row r="1055" spans="6:6" customFormat="1" x14ac:dyDescent="0.25">
      <c r="F1055" s="47"/>
    </row>
    <row r="1056" spans="6:6" customFormat="1" x14ac:dyDescent="0.25">
      <c r="F1056" s="47"/>
    </row>
    <row r="1057" spans="6:6" customFormat="1" x14ac:dyDescent="0.25">
      <c r="F1057" s="47"/>
    </row>
    <row r="1058" spans="6:6" customFormat="1" x14ac:dyDescent="0.25">
      <c r="F1058" s="47"/>
    </row>
    <row r="1059" spans="6:6" customFormat="1" x14ac:dyDescent="0.25">
      <c r="F1059" s="47"/>
    </row>
    <row r="1060" spans="6:6" customFormat="1" x14ac:dyDescent="0.25">
      <c r="F1060" s="47"/>
    </row>
    <row r="1061" spans="6:6" customFormat="1" x14ac:dyDescent="0.25">
      <c r="F1061" s="47"/>
    </row>
    <row r="1062" spans="6:6" customFormat="1" x14ac:dyDescent="0.25">
      <c r="F1062" s="47"/>
    </row>
    <row r="1063" spans="6:6" customFormat="1" x14ac:dyDescent="0.25">
      <c r="F1063" s="47"/>
    </row>
    <row r="1064" spans="6:6" customFormat="1" x14ac:dyDescent="0.25">
      <c r="F1064" s="47"/>
    </row>
    <row r="1065" spans="6:6" customFormat="1" x14ac:dyDescent="0.25">
      <c r="F1065" s="47"/>
    </row>
    <row r="1066" spans="6:6" customFormat="1" x14ac:dyDescent="0.25">
      <c r="F1066" s="47"/>
    </row>
    <row r="1067" spans="6:6" customFormat="1" x14ac:dyDescent="0.25">
      <c r="F1067" s="47"/>
    </row>
    <row r="1068" spans="6:6" customFormat="1" x14ac:dyDescent="0.25">
      <c r="F1068" s="47"/>
    </row>
    <row r="1069" spans="6:6" customFormat="1" x14ac:dyDescent="0.25">
      <c r="F1069" s="47"/>
    </row>
    <row r="1070" spans="6:6" customFormat="1" x14ac:dyDescent="0.25">
      <c r="F1070" s="47"/>
    </row>
    <row r="1071" spans="6:6" customFormat="1" x14ac:dyDescent="0.25">
      <c r="F1071" s="47"/>
    </row>
    <row r="1072" spans="6:6" customFormat="1" x14ac:dyDescent="0.25">
      <c r="F1072" s="47"/>
    </row>
    <row r="1073" spans="6:6" customFormat="1" x14ac:dyDescent="0.25">
      <c r="F1073" s="47"/>
    </row>
    <row r="1074" spans="6:6" customFormat="1" x14ac:dyDescent="0.25">
      <c r="F1074" s="47"/>
    </row>
    <row r="1075" spans="6:6" customFormat="1" x14ac:dyDescent="0.25">
      <c r="F1075" s="47"/>
    </row>
    <row r="1076" spans="6:6" customFormat="1" x14ac:dyDescent="0.25">
      <c r="F1076" s="47"/>
    </row>
    <row r="1077" spans="6:6" customFormat="1" x14ac:dyDescent="0.25">
      <c r="F1077" s="47"/>
    </row>
    <row r="1078" spans="6:6" customFormat="1" x14ac:dyDescent="0.25">
      <c r="F1078" s="47"/>
    </row>
    <row r="1079" spans="6:6" customFormat="1" x14ac:dyDescent="0.25">
      <c r="F1079" s="47"/>
    </row>
    <row r="1080" spans="6:6" customFormat="1" x14ac:dyDescent="0.25">
      <c r="F1080" s="47"/>
    </row>
    <row r="1081" spans="6:6" customFormat="1" x14ac:dyDescent="0.25">
      <c r="F1081" s="47"/>
    </row>
    <row r="1082" spans="6:6" customFormat="1" x14ac:dyDescent="0.25">
      <c r="F1082" s="47"/>
    </row>
    <row r="1083" spans="6:6" customFormat="1" x14ac:dyDescent="0.25">
      <c r="F1083" s="47"/>
    </row>
    <row r="1084" spans="6:6" customFormat="1" x14ac:dyDescent="0.25">
      <c r="F1084" s="47"/>
    </row>
    <row r="1085" spans="6:6" customFormat="1" x14ac:dyDescent="0.25">
      <c r="F1085" s="47"/>
    </row>
    <row r="1086" spans="6:6" customFormat="1" x14ac:dyDescent="0.25">
      <c r="F1086" s="47"/>
    </row>
    <row r="1087" spans="6:6" customFormat="1" x14ac:dyDescent="0.25">
      <c r="F1087" s="47"/>
    </row>
    <row r="1088" spans="6:6" customFormat="1" x14ac:dyDescent="0.25">
      <c r="F1088" s="47"/>
    </row>
    <row r="1089" spans="6:6" customFormat="1" x14ac:dyDescent="0.25">
      <c r="F1089" s="47"/>
    </row>
    <row r="1090" spans="6:6" customFormat="1" x14ac:dyDescent="0.25">
      <c r="F1090" s="47"/>
    </row>
    <row r="1091" spans="6:6" customFormat="1" x14ac:dyDescent="0.25">
      <c r="F1091" s="47"/>
    </row>
    <row r="1092" spans="6:6" customFormat="1" x14ac:dyDescent="0.25">
      <c r="F1092" s="47"/>
    </row>
    <row r="1093" spans="6:6" customFormat="1" x14ac:dyDescent="0.25">
      <c r="F1093" s="47"/>
    </row>
    <row r="1094" spans="6:6" customFormat="1" x14ac:dyDescent="0.25">
      <c r="F1094" s="47"/>
    </row>
    <row r="1095" spans="6:6" customFormat="1" x14ac:dyDescent="0.25">
      <c r="F1095" s="47"/>
    </row>
    <row r="1096" spans="6:6" customFormat="1" x14ac:dyDescent="0.25">
      <c r="F1096" s="47"/>
    </row>
    <row r="1097" spans="6:6" customFormat="1" x14ac:dyDescent="0.25">
      <c r="F1097" s="47"/>
    </row>
    <row r="1098" spans="6:6" customFormat="1" x14ac:dyDescent="0.25">
      <c r="F1098" s="47"/>
    </row>
    <row r="1099" spans="6:6" customFormat="1" x14ac:dyDescent="0.25">
      <c r="F1099" s="47"/>
    </row>
    <row r="1100" spans="6:6" customFormat="1" x14ac:dyDescent="0.25">
      <c r="F1100" s="47"/>
    </row>
    <row r="1101" spans="6:6" customFormat="1" x14ac:dyDescent="0.25">
      <c r="F1101" s="47"/>
    </row>
    <row r="1102" spans="6:6" customFormat="1" x14ac:dyDescent="0.25">
      <c r="F1102" s="47"/>
    </row>
    <row r="1103" spans="6:6" customFormat="1" x14ac:dyDescent="0.25">
      <c r="F1103" s="47"/>
    </row>
    <row r="1104" spans="6:6" customFormat="1" x14ac:dyDescent="0.25">
      <c r="F1104" s="47"/>
    </row>
    <row r="1105" spans="6:6" customFormat="1" x14ac:dyDescent="0.25">
      <c r="F1105" s="47"/>
    </row>
    <row r="1106" spans="6:6" customFormat="1" x14ac:dyDescent="0.25">
      <c r="F1106" s="47"/>
    </row>
    <row r="1107" spans="6:6" customFormat="1" x14ac:dyDescent="0.25">
      <c r="F1107" s="47"/>
    </row>
    <row r="1108" spans="6:6" customFormat="1" x14ac:dyDescent="0.25">
      <c r="F1108" s="47"/>
    </row>
    <row r="1109" spans="6:6" customFormat="1" x14ac:dyDescent="0.25">
      <c r="F1109" s="47"/>
    </row>
    <row r="1110" spans="6:6" customFormat="1" x14ac:dyDescent="0.25">
      <c r="F1110" s="47"/>
    </row>
    <row r="1111" spans="6:6" customFormat="1" x14ac:dyDescent="0.25">
      <c r="F1111" s="47"/>
    </row>
    <row r="1112" spans="6:6" customFormat="1" x14ac:dyDescent="0.25">
      <c r="F1112" s="47"/>
    </row>
    <row r="1113" spans="6:6" customFormat="1" x14ac:dyDescent="0.25">
      <c r="F1113" s="47"/>
    </row>
    <row r="1114" spans="6:6" customFormat="1" x14ac:dyDescent="0.25">
      <c r="F1114" s="47"/>
    </row>
    <row r="1115" spans="6:6" customFormat="1" x14ac:dyDescent="0.25">
      <c r="F1115" s="47"/>
    </row>
    <row r="1116" spans="6:6" customFormat="1" x14ac:dyDescent="0.25">
      <c r="F1116" s="47"/>
    </row>
    <row r="1117" spans="6:6" customFormat="1" x14ac:dyDescent="0.25">
      <c r="F1117" s="47"/>
    </row>
    <row r="1118" spans="6:6" customFormat="1" x14ac:dyDescent="0.25">
      <c r="F1118" s="47"/>
    </row>
    <row r="1119" spans="6:6" customFormat="1" x14ac:dyDescent="0.25">
      <c r="F1119" s="47"/>
    </row>
    <row r="1120" spans="6:6" customFormat="1" x14ac:dyDescent="0.25">
      <c r="F1120" s="47"/>
    </row>
    <row r="1121" spans="6:6" customFormat="1" x14ac:dyDescent="0.25">
      <c r="F1121" s="47"/>
    </row>
    <row r="1122" spans="6:6" customFormat="1" x14ac:dyDescent="0.25">
      <c r="F1122" s="47"/>
    </row>
    <row r="1123" spans="6:6" customFormat="1" x14ac:dyDescent="0.25">
      <c r="F1123" s="47"/>
    </row>
    <row r="1124" spans="6:6" customFormat="1" x14ac:dyDescent="0.25">
      <c r="F1124" s="47"/>
    </row>
    <row r="1125" spans="6:6" customFormat="1" x14ac:dyDescent="0.25">
      <c r="F1125" s="47"/>
    </row>
    <row r="1126" spans="6:6" customFormat="1" x14ac:dyDescent="0.25">
      <c r="F1126" s="47"/>
    </row>
    <row r="1127" spans="6:6" customFormat="1" x14ac:dyDescent="0.25">
      <c r="F1127" s="47"/>
    </row>
    <row r="1128" spans="6:6" customFormat="1" x14ac:dyDescent="0.25">
      <c r="F1128" s="47"/>
    </row>
    <row r="1129" spans="6:6" customFormat="1" x14ac:dyDescent="0.25">
      <c r="F1129" s="47"/>
    </row>
    <row r="1130" spans="6:6" customFormat="1" x14ac:dyDescent="0.25">
      <c r="F1130" s="47"/>
    </row>
    <row r="1131" spans="6:6" customFormat="1" x14ac:dyDescent="0.25">
      <c r="F1131" s="47"/>
    </row>
    <row r="1132" spans="6:6" customFormat="1" x14ac:dyDescent="0.25">
      <c r="F1132" s="47"/>
    </row>
    <row r="1133" spans="6:6" customFormat="1" x14ac:dyDescent="0.25">
      <c r="F1133" s="47"/>
    </row>
    <row r="1134" spans="6:6" customFormat="1" x14ac:dyDescent="0.25">
      <c r="F1134" s="47"/>
    </row>
    <row r="1135" spans="6:6" customFormat="1" x14ac:dyDescent="0.25">
      <c r="F1135" s="47"/>
    </row>
    <row r="1136" spans="6:6" customFormat="1" x14ac:dyDescent="0.25">
      <c r="F1136" s="47"/>
    </row>
    <row r="1137" spans="6:6" customFormat="1" x14ac:dyDescent="0.25">
      <c r="F1137" s="47"/>
    </row>
    <row r="1138" spans="6:6" customFormat="1" x14ac:dyDescent="0.25">
      <c r="F1138" s="47"/>
    </row>
    <row r="1139" spans="6:6" customFormat="1" x14ac:dyDescent="0.25">
      <c r="F1139" s="47"/>
    </row>
    <row r="1140" spans="6:6" customFormat="1" x14ac:dyDescent="0.25">
      <c r="F1140" s="47"/>
    </row>
    <row r="1141" spans="6:6" customFormat="1" x14ac:dyDescent="0.25">
      <c r="F1141" s="47"/>
    </row>
    <row r="1142" spans="6:6" customFormat="1" x14ac:dyDescent="0.25">
      <c r="F1142" s="47"/>
    </row>
    <row r="1143" spans="6:6" customFormat="1" x14ac:dyDescent="0.25">
      <c r="F1143" s="47"/>
    </row>
    <row r="1144" spans="6:6" customFormat="1" x14ac:dyDescent="0.25">
      <c r="F1144" s="47"/>
    </row>
    <row r="1145" spans="6:6" customFormat="1" x14ac:dyDescent="0.25">
      <c r="F1145" s="47"/>
    </row>
    <row r="1146" spans="6:6" customFormat="1" x14ac:dyDescent="0.25">
      <c r="F1146" s="47"/>
    </row>
    <row r="1147" spans="6:6" customFormat="1" x14ac:dyDescent="0.25">
      <c r="F1147" s="47"/>
    </row>
    <row r="1148" spans="6:6" customFormat="1" x14ac:dyDescent="0.25">
      <c r="F1148" s="47"/>
    </row>
    <row r="1149" spans="6:6" customFormat="1" x14ac:dyDescent="0.25">
      <c r="F1149" s="47"/>
    </row>
    <row r="1150" spans="6:6" customFormat="1" x14ac:dyDescent="0.25">
      <c r="F1150" s="47"/>
    </row>
  </sheetData>
  <conditionalFormatting sqref="A37">
    <cfRule type="colorScale" priority="5">
      <colorScale>
        <cfvo type="min"/>
        <cfvo type="percentile" val="50"/>
        <cfvo type="max"/>
        <color rgb="FFF8696B"/>
        <color rgb="FFFCFCFF"/>
        <color rgb="FF63BE7B"/>
      </colorScale>
    </cfRule>
  </conditionalFormatting>
  <conditionalFormatting sqref="A37">
    <cfRule type="colorScale" priority="6">
      <colorScale>
        <cfvo type="min"/>
        <cfvo type="percentile" val="50"/>
        <cfvo type="max"/>
        <color rgb="FFF8696B"/>
        <color rgb="FFFCFCFF"/>
        <color rgb="FF63BE7B"/>
      </colorScale>
    </cfRule>
  </conditionalFormatting>
  <conditionalFormatting sqref="A30:A31 A34 A27">
    <cfRule type="colorScale" priority="7">
      <colorScale>
        <cfvo type="min"/>
        <cfvo type="percentile" val="50"/>
        <cfvo type="max"/>
        <color rgb="FFF8696B"/>
        <color rgb="FFFCFCFF"/>
        <color rgb="FF63BE7B"/>
      </colorScale>
    </cfRule>
    <cfRule type="colorScale" priority="8">
      <colorScale>
        <cfvo type="min"/>
        <cfvo type="max"/>
        <color rgb="FF63BE7B"/>
        <color rgb="FFFFEF9C"/>
      </colorScale>
    </cfRule>
  </conditionalFormatting>
  <conditionalFormatting sqref="A30:A31 A34 A27">
    <cfRule type="colorScale" priority="9">
      <colorScale>
        <cfvo type="min"/>
        <cfvo type="percentile" val="50"/>
        <cfvo type="max"/>
        <color rgb="FFF8696B"/>
        <color rgb="FFFCFCFF"/>
        <color rgb="FF63BE7B"/>
      </colorScale>
    </cfRule>
  </conditionalFormatting>
  <conditionalFormatting sqref="C1151:C1048576 C4:C73">
    <cfRule type="colorScale" priority="10">
      <colorScale>
        <cfvo type="min"/>
        <cfvo type="percentile" val="50"/>
        <cfvo type="max"/>
        <color rgb="FFF8696B"/>
        <color rgb="FFFCFCFF"/>
        <color rgb="FF63BE7B"/>
      </colorScale>
    </cfRule>
    <cfRule type="colorScale" priority="11">
      <colorScale>
        <cfvo type="min"/>
        <cfvo type="max"/>
        <color rgb="FF63BE7B"/>
        <color rgb="FFFFEF9C"/>
      </colorScale>
    </cfRule>
  </conditionalFormatting>
  <conditionalFormatting sqref="C76:C366 C368:C1048576 C1 C4:C74">
    <cfRule type="colorScale" priority="12">
      <colorScale>
        <cfvo type="min"/>
        <cfvo type="percentile" val="50"/>
        <cfvo type="max"/>
        <color rgb="FFF8696B"/>
        <color rgb="FFFCFCFF"/>
        <color rgb="FF63BE7B"/>
      </colorScale>
    </cfRule>
  </conditionalFormatting>
  <conditionalFormatting sqref="C658:C1048576 C1 C76:C366 C368:C625 C4:C74">
    <cfRule type="colorScale" priority="13">
      <colorScale>
        <cfvo type="min"/>
        <cfvo type="percentile" val="50"/>
        <cfvo type="max"/>
        <color rgb="FFF8696B"/>
        <color rgb="FFFCFCFF"/>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B5CC-1E1E-484B-B49C-7F04CE20CC10}">
  <dimension ref="A1:N1225"/>
  <sheetViews>
    <sheetView workbookViewId="0">
      <selection activeCell="I1054" sqref="I1054"/>
    </sheetView>
  </sheetViews>
  <sheetFormatPr defaultColWidth="9.140625" defaultRowHeight="15" x14ac:dyDescent="0.25"/>
  <cols>
    <col min="1" max="1" width="26" style="30" customWidth="1"/>
    <col min="2" max="2" width="12.7109375" style="30" customWidth="1"/>
    <col min="3" max="3" width="9.140625" style="30"/>
    <col min="4" max="4" width="21.140625" style="30" customWidth="1"/>
    <col min="5" max="5" width="18.85546875" style="30" customWidth="1"/>
    <col min="6" max="6" width="20.42578125" style="30" customWidth="1"/>
    <col min="7" max="7" width="4.7109375" style="30" customWidth="1"/>
    <col min="8" max="8" width="3.140625" style="30" customWidth="1"/>
    <col min="9" max="10" width="8.28515625" style="30" customWidth="1"/>
    <col min="11" max="16384" width="9.140625" style="8"/>
  </cols>
  <sheetData>
    <row r="1" spans="1:13" x14ac:dyDescent="0.25">
      <c r="A1" s="30" t="s">
        <v>2530</v>
      </c>
      <c r="E1" s="30" t="s">
        <v>2840</v>
      </c>
      <c r="M1" s="31"/>
    </row>
    <row r="2" spans="1:13" x14ac:dyDescent="0.25">
      <c r="A2" s="30" t="s">
        <v>321</v>
      </c>
      <c r="B2" s="30" t="s">
        <v>2841</v>
      </c>
      <c r="C2" s="30" t="s">
        <v>2533</v>
      </c>
      <c r="D2" s="30" t="s">
        <v>2840</v>
      </c>
      <c r="E2" s="30" t="s">
        <v>2840</v>
      </c>
      <c r="J2" s="30" t="e">
        <f>VLOOKUP(I2,'protein families'!B:D,3,FALSE)</f>
        <v>#N/A</v>
      </c>
      <c r="M2" s="31"/>
    </row>
    <row r="3" spans="1:13" x14ac:dyDescent="0.25">
      <c r="A3" s="30" t="s">
        <v>322</v>
      </c>
      <c r="B3" s="30" t="s">
        <v>2842</v>
      </c>
      <c r="C3" s="30" t="s">
        <v>2533</v>
      </c>
      <c r="D3" s="30" t="s">
        <v>2840</v>
      </c>
      <c r="E3" s="30" t="s">
        <v>2840</v>
      </c>
      <c r="I3" s="30" t="s">
        <v>43</v>
      </c>
      <c r="J3" s="30" t="str">
        <f>VLOOKUP(I3,'protein families'!B:D,3,FALSE)</f>
        <v>#c3f8fd,#b967ff</v>
      </c>
      <c r="M3" s="31"/>
    </row>
    <row r="4" spans="1:13" x14ac:dyDescent="0.25">
      <c r="A4" s="30" t="s">
        <v>323</v>
      </c>
      <c r="B4" s="30" t="s">
        <v>2843</v>
      </c>
      <c r="C4" s="30" t="s">
        <v>2533</v>
      </c>
      <c r="D4" s="30" t="s">
        <v>2840</v>
      </c>
      <c r="E4" s="30" t="s">
        <v>2840</v>
      </c>
      <c r="J4" s="30" t="e">
        <f>VLOOKUP(I4,'protein families'!B:D,3,FALSE)</f>
        <v>#N/A</v>
      </c>
      <c r="M4" s="31"/>
    </row>
    <row r="5" spans="1:13" x14ac:dyDescent="0.25">
      <c r="A5" s="30" t="s">
        <v>324</v>
      </c>
      <c r="B5" s="30" t="s">
        <v>2844</v>
      </c>
      <c r="C5" s="30" t="s">
        <v>2533</v>
      </c>
      <c r="D5" s="30" t="s">
        <v>2840</v>
      </c>
      <c r="E5" s="30" t="s">
        <v>2840</v>
      </c>
      <c r="J5" s="30" t="e">
        <f>VLOOKUP(I5,'protein families'!B:D,3,FALSE)</f>
        <v>#N/A</v>
      </c>
      <c r="M5" s="31"/>
    </row>
    <row r="6" spans="1:13" x14ac:dyDescent="0.25">
      <c r="A6" s="30" t="s">
        <v>325</v>
      </c>
      <c r="B6" s="30" t="s">
        <v>2845</v>
      </c>
      <c r="C6" s="30" t="s">
        <v>2533</v>
      </c>
      <c r="D6" s="30" t="s">
        <v>2840</v>
      </c>
      <c r="E6" s="30" t="s">
        <v>2840</v>
      </c>
      <c r="J6" s="30" t="e">
        <f>VLOOKUP(I6,'protein families'!B:D,3,FALSE)</f>
        <v>#N/A</v>
      </c>
      <c r="M6" s="31"/>
    </row>
    <row r="7" spans="1:13" x14ac:dyDescent="0.25">
      <c r="A7" s="30" t="s">
        <v>326</v>
      </c>
      <c r="B7" s="30" t="s">
        <v>2846</v>
      </c>
      <c r="C7" s="30" t="s">
        <v>2533</v>
      </c>
      <c r="D7" s="30" t="s">
        <v>2840</v>
      </c>
      <c r="E7" s="30" t="s">
        <v>2840</v>
      </c>
      <c r="J7" s="30" t="e">
        <f>VLOOKUP(I7,'protein families'!B:D,3,FALSE)</f>
        <v>#N/A</v>
      </c>
      <c r="M7" s="31"/>
    </row>
    <row r="8" spans="1:13" x14ac:dyDescent="0.25">
      <c r="A8" s="30" t="s">
        <v>327</v>
      </c>
      <c r="B8" s="30" t="s">
        <v>2847</v>
      </c>
      <c r="C8" s="30" t="s">
        <v>2533</v>
      </c>
      <c r="D8" s="30" t="s">
        <v>2840</v>
      </c>
      <c r="E8" s="30" t="s">
        <v>2840</v>
      </c>
      <c r="I8" s="30" t="s">
        <v>192</v>
      </c>
      <c r="J8" s="30" t="str">
        <f>VLOOKUP(I8,'protein families'!B:D,3,FALSE)</f>
        <v>#ffcae5,#ff0000</v>
      </c>
      <c r="M8" s="31"/>
    </row>
    <row r="9" spans="1:13" x14ac:dyDescent="0.25">
      <c r="A9" s="30" t="s">
        <v>328</v>
      </c>
      <c r="B9" s="30" t="s">
        <v>2848</v>
      </c>
      <c r="C9" s="30" t="s">
        <v>2533</v>
      </c>
      <c r="D9" s="30" t="s">
        <v>2840</v>
      </c>
      <c r="E9" s="30" t="s">
        <v>2840</v>
      </c>
      <c r="J9" s="30" t="e">
        <f>VLOOKUP(I9,'protein families'!B:D,3,FALSE)</f>
        <v>#N/A</v>
      </c>
      <c r="M9" s="31"/>
    </row>
    <row r="10" spans="1:13" x14ac:dyDescent="0.25">
      <c r="A10" s="30" t="s">
        <v>329</v>
      </c>
      <c r="B10" s="30" t="s">
        <v>2849</v>
      </c>
      <c r="C10" s="30" t="s">
        <v>2533</v>
      </c>
      <c r="D10" s="30" t="s">
        <v>2840</v>
      </c>
      <c r="E10" s="30" t="s">
        <v>2840</v>
      </c>
      <c r="I10" s="30" t="s">
        <v>36</v>
      </c>
      <c r="J10" s="30" t="str">
        <f>VLOOKUP(I10,'protein families'!B:D,3,FALSE)</f>
        <v>#ff0000,#ff0000</v>
      </c>
      <c r="M10" s="31"/>
    </row>
    <row r="11" spans="1:13" x14ac:dyDescent="0.25">
      <c r="A11" s="30" t="s">
        <v>330</v>
      </c>
      <c r="B11" s="30" t="s">
        <v>2850</v>
      </c>
      <c r="C11" s="30" t="s">
        <v>2533</v>
      </c>
      <c r="D11" s="30" t="s">
        <v>2840</v>
      </c>
      <c r="E11" s="30" t="s">
        <v>2840</v>
      </c>
      <c r="J11" s="30" t="e">
        <f>VLOOKUP(I11,'protein families'!B:D,3,FALSE)</f>
        <v>#N/A</v>
      </c>
      <c r="M11" s="31"/>
    </row>
    <row r="12" spans="1:13" x14ac:dyDescent="0.25">
      <c r="A12" s="30" t="s">
        <v>331</v>
      </c>
      <c r="B12" s="30" t="s">
        <v>2851</v>
      </c>
      <c r="C12" s="30" t="s">
        <v>2533</v>
      </c>
      <c r="D12" s="30" t="s">
        <v>2840</v>
      </c>
      <c r="E12" s="30" t="s">
        <v>2840</v>
      </c>
      <c r="I12" s="30" t="s">
        <v>1304</v>
      </c>
      <c r="J12" s="30" t="str">
        <f>VLOOKUP(I12,'protein families'!B:D,3,FALSE)</f>
        <v>#ffffff,#0000ff</v>
      </c>
      <c r="M12" s="31"/>
    </row>
    <row r="13" spans="1:13" x14ac:dyDescent="0.25">
      <c r="A13" s="30" t="s">
        <v>332</v>
      </c>
      <c r="B13" s="30" t="s">
        <v>2852</v>
      </c>
      <c r="C13" s="30" t="s">
        <v>2533</v>
      </c>
      <c r="D13" s="30" t="s">
        <v>2840</v>
      </c>
      <c r="E13" s="30" t="s">
        <v>2840</v>
      </c>
      <c r="J13" s="30" t="e">
        <f>VLOOKUP(I13,'protein families'!B:D,3,FALSE)</f>
        <v>#N/A</v>
      </c>
      <c r="M13" s="31"/>
    </row>
    <row r="14" spans="1:13" x14ac:dyDescent="0.25">
      <c r="A14" s="30" t="s">
        <v>333</v>
      </c>
      <c r="B14" s="30" t="s">
        <v>2853</v>
      </c>
      <c r="C14" s="30" t="s">
        <v>2533</v>
      </c>
      <c r="D14" s="30" t="s">
        <v>2840</v>
      </c>
      <c r="E14" s="30" t="s">
        <v>2840</v>
      </c>
      <c r="H14" s="30" t="s">
        <v>2533</v>
      </c>
      <c r="I14" s="30" t="s">
        <v>32</v>
      </c>
      <c r="J14" s="30" t="str">
        <f>VLOOKUP(I14,'protein families'!B:D,3,FALSE)</f>
        <v>#0000ff,#0000ff</v>
      </c>
      <c r="M14" s="31"/>
    </row>
    <row r="15" spans="1:13" x14ac:dyDescent="0.25">
      <c r="A15" s="30" t="s">
        <v>334</v>
      </c>
      <c r="B15" s="30" t="s">
        <v>2854</v>
      </c>
      <c r="C15" s="30" t="s">
        <v>2533</v>
      </c>
      <c r="D15" s="30" t="s">
        <v>2840</v>
      </c>
      <c r="E15" s="30" t="s">
        <v>2840</v>
      </c>
      <c r="I15" s="30" t="s">
        <v>103</v>
      </c>
      <c r="J15" s="30" t="str">
        <f>VLOOKUP(I15,'protein families'!B:D,3,FALSE)</f>
        <v>#c3f8fd,#008080</v>
      </c>
      <c r="M15" s="31"/>
    </row>
    <row r="16" spans="1:13" x14ac:dyDescent="0.25">
      <c r="A16" s="30" t="s">
        <v>335</v>
      </c>
      <c r="B16" s="30" t="s">
        <v>2855</v>
      </c>
      <c r="C16" s="30" t="s">
        <v>2533</v>
      </c>
      <c r="D16" s="30" t="s">
        <v>2840</v>
      </c>
      <c r="E16" s="30" t="s">
        <v>2840</v>
      </c>
      <c r="J16" s="30" t="e">
        <f>VLOOKUP(I16,'protein families'!B:D,3,FALSE)</f>
        <v>#N/A</v>
      </c>
      <c r="M16" s="31"/>
    </row>
    <row r="17" spans="1:14" x14ac:dyDescent="0.25">
      <c r="A17" s="30" t="s">
        <v>336</v>
      </c>
      <c r="B17" s="30" t="s">
        <v>2856</v>
      </c>
      <c r="C17" s="30" t="s">
        <v>2533</v>
      </c>
      <c r="D17" s="30" t="s">
        <v>2840</v>
      </c>
      <c r="E17" s="30" t="s">
        <v>2840</v>
      </c>
      <c r="I17" s="30" t="s">
        <v>56</v>
      </c>
      <c r="J17" s="30" t="str">
        <f>VLOOKUP(I17,'protein families'!B:D,3,FALSE)</f>
        <v>#15b8ae,#008080</v>
      </c>
      <c r="M17" s="31"/>
    </row>
    <row r="18" spans="1:14" x14ac:dyDescent="0.25">
      <c r="A18" s="30" t="s">
        <v>337</v>
      </c>
      <c r="B18" s="30" t="s">
        <v>2857</v>
      </c>
      <c r="C18" s="30" t="s">
        <v>2533</v>
      </c>
      <c r="D18" s="30" t="s">
        <v>2840</v>
      </c>
      <c r="E18" s="30" t="s">
        <v>2840</v>
      </c>
      <c r="I18" s="30" t="s">
        <v>25</v>
      </c>
      <c r="J18" s="30" t="str">
        <f>VLOOKUP(I18,'protein families'!B:D,3,FALSE)</f>
        <v>#008080,#008080</v>
      </c>
      <c r="M18" s="31"/>
    </row>
    <row r="19" spans="1:14" x14ac:dyDescent="0.25">
      <c r="A19" s="30" t="s">
        <v>338</v>
      </c>
      <c r="B19" s="30" t="s">
        <v>2858</v>
      </c>
      <c r="C19" s="30" t="s">
        <v>2533</v>
      </c>
      <c r="D19" s="30" t="s">
        <v>2840</v>
      </c>
      <c r="E19" s="30" t="s">
        <v>2840</v>
      </c>
      <c r="J19" s="30" t="e">
        <f>VLOOKUP(I19,'protein families'!B:D,3,FALSE)</f>
        <v>#N/A</v>
      </c>
      <c r="M19" s="31"/>
    </row>
    <row r="20" spans="1:14" x14ac:dyDescent="0.25">
      <c r="A20" s="30" t="s">
        <v>339</v>
      </c>
      <c r="B20" s="30" t="s">
        <v>2859</v>
      </c>
      <c r="C20" s="30" t="s">
        <v>2533</v>
      </c>
      <c r="D20" s="30" t="s">
        <v>2840</v>
      </c>
      <c r="E20" s="30" t="s">
        <v>2840</v>
      </c>
      <c r="J20" s="30" t="e">
        <f>VLOOKUP(I20,'protein families'!B:D,3,FALSE)</f>
        <v>#N/A</v>
      </c>
      <c r="M20" s="31"/>
    </row>
    <row r="21" spans="1:14" x14ac:dyDescent="0.25">
      <c r="A21" s="30" t="s">
        <v>2530</v>
      </c>
      <c r="E21" s="30" t="s">
        <v>2860</v>
      </c>
      <c r="J21" s="30" t="e">
        <f>VLOOKUP(I21,'protein families'!B:D,3,FALSE)</f>
        <v>#N/A</v>
      </c>
    </row>
    <row r="22" spans="1:14" x14ac:dyDescent="0.25">
      <c r="A22" s="30" t="s">
        <v>340</v>
      </c>
      <c r="B22" s="30" t="s">
        <v>2861</v>
      </c>
      <c r="C22" s="30" t="s">
        <v>2535</v>
      </c>
      <c r="D22" s="30" t="s">
        <v>2860</v>
      </c>
      <c r="E22" s="30" t="s">
        <v>2860</v>
      </c>
      <c r="J22" s="30" t="e">
        <f>VLOOKUP(I22,'protein families'!B:D,3,FALSE)</f>
        <v>#N/A</v>
      </c>
    </row>
    <row r="23" spans="1:14" x14ac:dyDescent="0.25">
      <c r="A23" s="30" t="s">
        <v>341</v>
      </c>
      <c r="B23" s="30" t="s">
        <v>2862</v>
      </c>
      <c r="C23" s="30" t="s">
        <v>2535</v>
      </c>
      <c r="D23" s="30" t="s">
        <v>2860</v>
      </c>
      <c r="E23" s="30" t="s">
        <v>2860</v>
      </c>
      <c r="J23" s="30" t="e">
        <f>VLOOKUP(I23,'protein families'!B:D,3,FALSE)</f>
        <v>#N/A</v>
      </c>
    </row>
    <row r="24" spans="1:14" x14ac:dyDescent="0.25">
      <c r="A24" s="30" t="s">
        <v>342</v>
      </c>
      <c r="B24" s="30" t="s">
        <v>2863</v>
      </c>
      <c r="C24" s="30" t="s">
        <v>2535</v>
      </c>
      <c r="D24" s="30" t="s">
        <v>2860</v>
      </c>
      <c r="E24" s="30" t="s">
        <v>2860</v>
      </c>
      <c r="I24" s="30" t="s">
        <v>1311</v>
      </c>
      <c r="J24" s="30">
        <f>VLOOKUP(I24,'protein families'!B:D,3,FALSE)</f>
        <v>0</v>
      </c>
      <c r="M24" s="32"/>
      <c r="N24" s="33"/>
    </row>
    <row r="25" spans="1:14" x14ac:dyDescent="0.25">
      <c r="A25" s="30" t="s">
        <v>343</v>
      </c>
      <c r="B25" s="30" t="s">
        <v>2864</v>
      </c>
      <c r="C25" s="30" t="s">
        <v>2535</v>
      </c>
      <c r="D25" s="30" t="s">
        <v>2860</v>
      </c>
      <c r="E25" s="30" t="s">
        <v>2860</v>
      </c>
      <c r="I25" s="30" t="s">
        <v>25</v>
      </c>
      <c r="J25" s="30" t="str">
        <f>VLOOKUP(I25,'protein families'!B:D,3,FALSE)</f>
        <v>#008080,#008080</v>
      </c>
      <c r="M25" s="32"/>
      <c r="N25" s="33"/>
    </row>
    <row r="26" spans="1:14" x14ac:dyDescent="0.25">
      <c r="A26" s="30" t="s">
        <v>344</v>
      </c>
      <c r="B26" s="30" t="s">
        <v>2865</v>
      </c>
      <c r="C26" s="30" t="s">
        <v>2535</v>
      </c>
      <c r="D26" s="30" t="s">
        <v>2860</v>
      </c>
      <c r="E26" s="30" t="s">
        <v>2860</v>
      </c>
      <c r="I26" s="30" t="s">
        <v>56</v>
      </c>
      <c r="J26" s="30" t="str">
        <f>VLOOKUP(I26,'protein families'!B:D,3,FALSE)</f>
        <v>#15b8ae,#008080</v>
      </c>
      <c r="M26" s="32"/>
      <c r="N26" s="33"/>
    </row>
    <row r="27" spans="1:14" x14ac:dyDescent="0.25">
      <c r="A27" s="30" t="s">
        <v>345</v>
      </c>
      <c r="B27" s="30" t="s">
        <v>2866</v>
      </c>
      <c r="C27" s="30" t="s">
        <v>2535</v>
      </c>
      <c r="D27" s="30" t="s">
        <v>2860</v>
      </c>
      <c r="E27" s="30" t="s">
        <v>2860</v>
      </c>
      <c r="J27" s="30" t="e">
        <f>VLOOKUP(I27,'protein families'!B:D,3,FALSE)</f>
        <v>#N/A</v>
      </c>
      <c r="M27" s="32"/>
      <c r="N27" s="33"/>
    </row>
    <row r="28" spans="1:14" x14ac:dyDescent="0.25">
      <c r="A28" s="30" t="s">
        <v>346</v>
      </c>
      <c r="B28" s="30" t="s">
        <v>2867</v>
      </c>
      <c r="C28" s="30" t="s">
        <v>2535</v>
      </c>
      <c r="D28" s="30" t="s">
        <v>2860</v>
      </c>
      <c r="E28" s="30" t="s">
        <v>2860</v>
      </c>
      <c r="I28" s="30" t="s">
        <v>103</v>
      </c>
      <c r="J28" s="30" t="str">
        <f>VLOOKUP(I28,'protein families'!B:D,3,FALSE)</f>
        <v>#c3f8fd,#008080</v>
      </c>
      <c r="M28" s="32"/>
      <c r="N28" s="33"/>
    </row>
    <row r="29" spans="1:14" x14ac:dyDescent="0.25">
      <c r="A29" s="30" t="s">
        <v>347</v>
      </c>
      <c r="B29" s="30" t="s">
        <v>2567</v>
      </c>
      <c r="C29" s="30" t="s">
        <v>2535</v>
      </c>
      <c r="D29" s="30" t="s">
        <v>2860</v>
      </c>
      <c r="E29" s="30" t="s">
        <v>2860</v>
      </c>
      <c r="H29" s="30" t="s">
        <v>2533</v>
      </c>
      <c r="I29" s="30" t="s">
        <v>32</v>
      </c>
      <c r="J29" s="30" t="str">
        <f>VLOOKUP(I29,'protein families'!B:D,3,FALSE)</f>
        <v>#0000ff,#0000ff</v>
      </c>
      <c r="M29" s="32"/>
      <c r="N29" s="33"/>
    </row>
    <row r="30" spans="1:14" x14ac:dyDescent="0.25">
      <c r="A30" s="30" t="s">
        <v>348</v>
      </c>
      <c r="B30" s="30" t="s">
        <v>2868</v>
      </c>
      <c r="C30" s="30" t="s">
        <v>2535</v>
      </c>
      <c r="D30" s="30" t="s">
        <v>2860</v>
      </c>
      <c r="E30" s="30" t="s">
        <v>2860</v>
      </c>
      <c r="I30" s="30" t="s">
        <v>34</v>
      </c>
      <c r="J30" s="30" t="str">
        <f>VLOOKUP(I30,'protein families'!B:D,3,FALSE)</f>
        <v>#600736</v>
      </c>
      <c r="M30" s="32"/>
      <c r="N30" s="33"/>
    </row>
    <row r="31" spans="1:14" x14ac:dyDescent="0.25">
      <c r="A31" s="30" t="s">
        <v>349</v>
      </c>
      <c r="B31" s="30" t="s">
        <v>2869</v>
      </c>
      <c r="C31" s="30" t="s">
        <v>2535</v>
      </c>
      <c r="D31" s="30" t="s">
        <v>2860</v>
      </c>
      <c r="E31" s="30" t="s">
        <v>2860</v>
      </c>
      <c r="I31" s="30" t="s">
        <v>36</v>
      </c>
      <c r="J31" s="30" t="str">
        <f>VLOOKUP(I31,'protein families'!B:D,3,FALSE)</f>
        <v>#ff0000,#ff0000</v>
      </c>
      <c r="M31" s="32"/>
      <c r="N31" s="33"/>
    </row>
    <row r="32" spans="1:14" x14ac:dyDescent="0.25">
      <c r="A32" s="30" t="s">
        <v>350</v>
      </c>
      <c r="B32" s="30" t="s">
        <v>2870</v>
      </c>
      <c r="C32" s="30" t="s">
        <v>2535</v>
      </c>
      <c r="D32" s="30" t="s">
        <v>2860</v>
      </c>
      <c r="E32" s="30" t="s">
        <v>2860</v>
      </c>
      <c r="J32" s="30" t="e">
        <f>VLOOKUP(I32,'protein families'!B:D,3,FALSE)</f>
        <v>#N/A</v>
      </c>
      <c r="M32" s="32"/>
      <c r="N32" s="33"/>
    </row>
    <row r="33" spans="1:14" x14ac:dyDescent="0.25">
      <c r="A33" s="30" t="s">
        <v>351</v>
      </c>
      <c r="B33" s="30" t="s">
        <v>2871</v>
      </c>
      <c r="C33" s="30" t="s">
        <v>2535</v>
      </c>
      <c r="D33" s="30" t="s">
        <v>2860</v>
      </c>
      <c r="E33" s="30" t="s">
        <v>2860</v>
      </c>
      <c r="I33" s="30" t="s">
        <v>192</v>
      </c>
      <c r="J33" s="30" t="str">
        <f>VLOOKUP(I33,'protein families'!B:D,3,FALSE)</f>
        <v>#ffcae5,#ff0000</v>
      </c>
      <c r="M33" s="32"/>
      <c r="N33" s="33"/>
    </row>
    <row r="34" spans="1:14" x14ac:dyDescent="0.25">
      <c r="A34" s="30" t="s">
        <v>352</v>
      </c>
      <c r="B34" s="30" t="s">
        <v>2872</v>
      </c>
      <c r="C34" s="30" t="s">
        <v>2535</v>
      </c>
      <c r="D34" s="30" t="s">
        <v>2860</v>
      </c>
      <c r="E34" s="30" t="s">
        <v>2860</v>
      </c>
      <c r="J34" s="30" t="e">
        <f>VLOOKUP(I34,'protein families'!B:D,3,FALSE)</f>
        <v>#N/A</v>
      </c>
      <c r="M34" s="32"/>
      <c r="N34" s="33"/>
    </row>
    <row r="35" spans="1:14" x14ac:dyDescent="0.25">
      <c r="A35" s="30" t="s">
        <v>353</v>
      </c>
      <c r="B35" s="30" t="s">
        <v>2873</v>
      </c>
      <c r="C35" s="30" t="s">
        <v>2535</v>
      </c>
      <c r="D35" s="30" t="s">
        <v>2860</v>
      </c>
      <c r="E35" s="30" t="s">
        <v>2860</v>
      </c>
      <c r="J35" s="30" t="e">
        <f>VLOOKUP(I35,'protein families'!B:D,3,FALSE)</f>
        <v>#N/A</v>
      </c>
      <c r="M35" s="32"/>
      <c r="N35" s="33"/>
    </row>
    <row r="36" spans="1:14" x14ac:dyDescent="0.25">
      <c r="A36" s="30" t="s">
        <v>354</v>
      </c>
      <c r="B36" s="30" t="s">
        <v>2874</v>
      </c>
      <c r="C36" s="30" t="s">
        <v>2535</v>
      </c>
      <c r="D36" s="30" t="s">
        <v>2860</v>
      </c>
      <c r="E36" s="30" t="s">
        <v>2860</v>
      </c>
      <c r="J36" s="30" t="e">
        <f>VLOOKUP(I36,'protein families'!B:D,3,FALSE)</f>
        <v>#N/A</v>
      </c>
      <c r="M36" s="32"/>
      <c r="N36" s="33"/>
    </row>
    <row r="37" spans="1:14" x14ac:dyDescent="0.25">
      <c r="A37" s="30" t="s">
        <v>355</v>
      </c>
      <c r="B37" s="30" t="s">
        <v>2875</v>
      </c>
      <c r="C37" s="30" t="s">
        <v>2535</v>
      </c>
      <c r="D37" s="30" t="s">
        <v>2860</v>
      </c>
      <c r="E37" s="30" t="s">
        <v>2860</v>
      </c>
      <c r="J37" s="30" t="e">
        <f>VLOOKUP(I37,'protein families'!B:D,3,FALSE)</f>
        <v>#N/A</v>
      </c>
      <c r="M37" s="32"/>
      <c r="N37" s="33"/>
    </row>
    <row r="38" spans="1:14" x14ac:dyDescent="0.25">
      <c r="A38" s="30" t="s">
        <v>356</v>
      </c>
      <c r="B38" s="30" t="s">
        <v>2876</v>
      </c>
      <c r="C38" s="30" t="s">
        <v>2535</v>
      </c>
      <c r="D38" s="30" t="s">
        <v>2860</v>
      </c>
      <c r="E38" s="30" t="s">
        <v>2860</v>
      </c>
      <c r="J38" s="30" t="e">
        <f>VLOOKUP(I38,'protein families'!B:D,3,FALSE)</f>
        <v>#N/A</v>
      </c>
      <c r="M38" s="32"/>
      <c r="N38" s="33"/>
    </row>
    <row r="39" spans="1:14" x14ac:dyDescent="0.25">
      <c r="A39" s="30" t="s">
        <v>357</v>
      </c>
      <c r="B39" s="30" t="s">
        <v>2877</v>
      </c>
      <c r="C39" s="30" t="s">
        <v>2535</v>
      </c>
      <c r="D39" s="30" t="s">
        <v>2860</v>
      </c>
      <c r="E39" s="30" t="s">
        <v>2860</v>
      </c>
      <c r="I39" s="30" t="s">
        <v>43</v>
      </c>
      <c r="J39" s="30" t="str">
        <f>VLOOKUP(I39,'protein families'!B:D,3,FALSE)</f>
        <v>#c3f8fd,#b967ff</v>
      </c>
      <c r="M39" s="32"/>
      <c r="N39" s="33"/>
    </row>
    <row r="40" spans="1:14" x14ac:dyDescent="0.25">
      <c r="A40" s="30" t="s">
        <v>358</v>
      </c>
      <c r="B40" s="30" t="s">
        <v>2878</v>
      </c>
      <c r="C40" s="30" t="s">
        <v>2535</v>
      </c>
      <c r="D40" s="30" t="s">
        <v>2860</v>
      </c>
      <c r="E40" s="30" t="s">
        <v>2860</v>
      </c>
      <c r="I40" s="30" t="s">
        <v>1302</v>
      </c>
      <c r="J40" s="30" t="str">
        <f>VLOOKUP(I40,'protein families'!B:D,3,FALSE)</f>
        <v>#ffffff,#69ad38</v>
      </c>
      <c r="M40" s="32"/>
      <c r="N40" s="33"/>
    </row>
    <row r="41" spans="1:14" x14ac:dyDescent="0.25">
      <c r="A41" s="30" t="s">
        <v>359</v>
      </c>
      <c r="B41" s="30" t="s">
        <v>2879</v>
      </c>
      <c r="C41" s="30" t="s">
        <v>2535</v>
      </c>
      <c r="D41" s="30" t="s">
        <v>2860</v>
      </c>
      <c r="E41" s="30" t="s">
        <v>2860</v>
      </c>
      <c r="J41" s="30" t="e">
        <f>VLOOKUP(I41,'protein families'!B:D,3,FALSE)</f>
        <v>#N/A</v>
      </c>
      <c r="M41" s="32"/>
      <c r="N41" s="33"/>
    </row>
    <row r="42" spans="1:14" x14ac:dyDescent="0.25">
      <c r="A42" s="30" t="s">
        <v>2530</v>
      </c>
      <c r="E42" s="30" t="s">
        <v>2821</v>
      </c>
      <c r="J42" s="30" t="e">
        <f>VLOOKUP(I42,'protein families'!B:D,3,FALSE)</f>
        <v>#N/A</v>
      </c>
      <c r="M42" s="32"/>
      <c r="N42" s="33"/>
    </row>
    <row r="43" spans="1:14" x14ac:dyDescent="0.25">
      <c r="A43" s="30" t="s">
        <v>301</v>
      </c>
      <c r="B43" s="30" t="s">
        <v>2822</v>
      </c>
      <c r="C43" s="30" t="s">
        <v>2535</v>
      </c>
      <c r="D43" s="30" t="s">
        <v>2821</v>
      </c>
      <c r="E43" s="30" t="s">
        <v>2821</v>
      </c>
      <c r="J43" s="30" t="e">
        <f>VLOOKUP(I43,'protein families'!B:D,3,FALSE)</f>
        <v>#N/A</v>
      </c>
      <c r="M43" s="32"/>
      <c r="N43" s="33"/>
    </row>
    <row r="44" spans="1:14" x14ac:dyDescent="0.25">
      <c r="A44" s="30" t="s">
        <v>302</v>
      </c>
      <c r="B44" s="30" t="s">
        <v>2823</v>
      </c>
      <c r="C44" s="30" t="s">
        <v>2535</v>
      </c>
      <c r="D44" s="30" t="s">
        <v>2821</v>
      </c>
      <c r="E44" s="30" t="s">
        <v>2821</v>
      </c>
      <c r="J44" s="30" t="e">
        <f>VLOOKUP(I44,'protein families'!B:D,3,FALSE)</f>
        <v>#N/A</v>
      </c>
      <c r="M44" s="32"/>
      <c r="N44" s="33"/>
    </row>
    <row r="45" spans="1:14" x14ac:dyDescent="0.25">
      <c r="A45" s="30" t="s">
        <v>303</v>
      </c>
      <c r="B45" s="30" t="s">
        <v>2824</v>
      </c>
      <c r="C45" s="30" t="s">
        <v>2535</v>
      </c>
      <c r="D45" s="30" t="s">
        <v>2821</v>
      </c>
      <c r="E45" s="30" t="s">
        <v>2821</v>
      </c>
      <c r="I45" s="30" t="s">
        <v>25</v>
      </c>
      <c r="J45" s="30" t="str">
        <f>VLOOKUP(I45,'protein families'!B:D,3,FALSE)</f>
        <v>#008080,#008080</v>
      </c>
      <c r="M45" s="32"/>
      <c r="N45" s="33"/>
    </row>
    <row r="46" spans="1:14" x14ac:dyDescent="0.25">
      <c r="A46" s="30" t="s">
        <v>304</v>
      </c>
      <c r="B46" s="30" t="s">
        <v>2825</v>
      </c>
      <c r="C46" s="30" t="s">
        <v>2535</v>
      </c>
      <c r="D46" s="30" t="s">
        <v>2821</v>
      </c>
      <c r="E46" s="30" t="s">
        <v>2821</v>
      </c>
      <c r="I46" s="30" t="s">
        <v>305</v>
      </c>
      <c r="J46" s="30" t="str">
        <f>VLOOKUP(I46,'protein families'!B:D,3,FALSE)</f>
        <v>#15b8ae,#008080</v>
      </c>
      <c r="M46" s="32"/>
      <c r="N46" s="33"/>
    </row>
    <row r="47" spans="1:14" x14ac:dyDescent="0.25">
      <c r="A47" s="30" t="s">
        <v>306</v>
      </c>
      <c r="B47" s="30" t="s">
        <v>2826</v>
      </c>
      <c r="C47" s="30" t="s">
        <v>2535</v>
      </c>
      <c r="D47" s="30" t="s">
        <v>2821</v>
      </c>
      <c r="E47" s="30" t="s">
        <v>2821</v>
      </c>
      <c r="J47" s="30" t="e">
        <f>VLOOKUP(I47,'protein families'!B:D,3,FALSE)</f>
        <v>#N/A</v>
      </c>
      <c r="M47" s="32"/>
      <c r="N47" s="33"/>
    </row>
    <row r="48" spans="1:14" x14ac:dyDescent="0.25">
      <c r="A48" s="30" t="s">
        <v>307</v>
      </c>
      <c r="B48" s="30" t="s">
        <v>2827</v>
      </c>
      <c r="C48" s="30" t="s">
        <v>2535</v>
      </c>
      <c r="D48" s="30" t="s">
        <v>2821</v>
      </c>
      <c r="E48" s="30" t="s">
        <v>2821</v>
      </c>
      <c r="J48" s="30" t="e">
        <f>VLOOKUP(I48,'protein families'!B:D,3,FALSE)</f>
        <v>#N/A</v>
      </c>
      <c r="M48" s="31"/>
    </row>
    <row r="49" spans="1:13" x14ac:dyDescent="0.25">
      <c r="A49" s="30" t="s">
        <v>308</v>
      </c>
      <c r="B49" s="30" t="s">
        <v>2660</v>
      </c>
      <c r="C49" s="30" t="s">
        <v>2535</v>
      </c>
      <c r="D49" s="30" t="s">
        <v>2821</v>
      </c>
      <c r="E49" s="30" t="s">
        <v>2821</v>
      </c>
      <c r="H49" s="30" t="s">
        <v>2533</v>
      </c>
      <c r="I49" s="30" t="s">
        <v>32</v>
      </c>
      <c r="J49" s="30" t="str">
        <f>VLOOKUP(I49,'protein families'!B:D,3,FALSE)</f>
        <v>#0000ff,#0000ff</v>
      </c>
      <c r="M49" s="31"/>
    </row>
    <row r="50" spans="1:13" x14ac:dyDescent="0.25">
      <c r="A50" s="30" t="s">
        <v>309</v>
      </c>
      <c r="B50" s="30" t="s">
        <v>2828</v>
      </c>
      <c r="C50" s="30" t="s">
        <v>2535</v>
      </c>
      <c r="D50" s="30" t="s">
        <v>2821</v>
      </c>
      <c r="E50" s="30" t="s">
        <v>2821</v>
      </c>
      <c r="J50" s="30" t="e">
        <f>VLOOKUP(I50,'protein families'!B:D,3,FALSE)</f>
        <v>#N/A</v>
      </c>
      <c r="M50" s="31"/>
    </row>
    <row r="51" spans="1:13" x14ac:dyDescent="0.25">
      <c r="A51" s="30" t="s">
        <v>310</v>
      </c>
      <c r="B51" s="30" t="s">
        <v>2829</v>
      </c>
      <c r="C51" s="30" t="s">
        <v>2535</v>
      </c>
      <c r="D51" s="30" t="s">
        <v>2821</v>
      </c>
      <c r="E51" s="30" t="s">
        <v>2821</v>
      </c>
      <c r="J51" s="30" t="e">
        <f>VLOOKUP(I51,'protein families'!B:D,3,FALSE)</f>
        <v>#N/A</v>
      </c>
      <c r="M51" s="31"/>
    </row>
    <row r="52" spans="1:13" x14ac:dyDescent="0.25">
      <c r="A52" s="30" t="s">
        <v>311</v>
      </c>
      <c r="B52" s="30" t="s">
        <v>2830</v>
      </c>
      <c r="C52" s="30" t="s">
        <v>2535</v>
      </c>
      <c r="D52" s="30" t="s">
        <v>2821</v>
      </c>
      <c r="E52" s="30" t="s">
        <v>2821</v>
      </c>
      <c r="J52" s="30" t="e">
        <f>VLOOKUP(I52,'protein families'!B:D,3,FALSE)</f>
        <v>#N/A</v>
      </c>
      <c r="M52" s="31"/>
    </row>
    <row r="53" spans="1:13" x14ac:dyDescent="0.25">
      <c r="A53" s="30" t="s">
        <v>312</v>
      </c>
      <c r="B53" s="30" t="s">
        <v>2831</v>
      </c>
      <c r="C53" s="30" t="s">
        <v>2535</v>
      </c>
      <c r="D53" s="30" t="s">
        <v>2821</v>
      </c>
      <c r="E53" s="30" t="s">
        <v>2821</v>
      </c>
      <c r="I53" s="30" t="s">
        <v>36</v>
      </c>
      <c r="J53" s="30" t="str">
        <f>VLOOKUP(I53,'protein families'!B:D,3,FALSE)</f>
        <v>#ff0000,#ff0000</v>
      </c>
      <c r="M53" s="31"/>
    </row>
    <row r="54" spans="1:13" x14ac:dyDescent="0.25">
      <c r="A54" s="30" t="s">
        <v>313</v>
      </c>
      <c r="B54" s="30" t="s">
        <v>2832</v>
      </c>
      <c r="C54" s="30" t="s">
        <v>2535</v>
      </c>
      <c r="D54" s="30" t="s">
        <v>2821</v>
      </c>
      <c r="E54" s="30" t="s">
        <v>2821</v>
      </c>
      <c r="J54" s="30" t="e">
        <f>VLOOKUP(I54,'protein families'!B:D,3,FALSE)</f>
        <v>#N/A</v>
      </c>
      <c r="M54" s="31"/>
    </row>
    <row r="55" spans="1:13" x14ac:dyDescent="0.25">
      <c r="A55" s="30" t="s">
        <v>314</v>
      </c>
      <c r="B55" s="30" t="s">
        <v>2833</v>
      </c>
      <c r="C55" s="30" t="s">
        <v>2535</v>
      </c>
      <c r="D55" s="30" t="s">
        <v>2821</v>
      </c>
      <c r="E55" s="30" t="s">
        <v>2821</v>
      </c>
      <c r="J55" s="30" t="e">
        <f>VLOOKUP(I55,'protein families'!B:D,3,FALSE)</f>
        <v>#N/A</v>
      </c>
      <c r="M55" s="31"/>
    </row>
    <row r="56" spans="1:13" x14ac:dyDescent="0.25">
      <c r="A56" s="30" t="s">
        <v>315</v>
      </c>
      <c r="B56" s="30" t="s">
        <v>2834</v>
      </c>
      <c r="C56" s="30" t="s">
        <v>2535</v>
      </c>
      <c r="D56" s="30" t="s">
        <v>2821</v>
      </c>
      <c r="E56" s="30" t="s">
        <v>2821</v>
      </c>
      <c r="I56" s="30" t="s">
        <v>192</v>
      </c>
      <c r="J56" s="30" t="str">
        <f>VLOOKUP(I56,'protein families'!B:D,3,FALSE)</f>
        <v>#ffcae5,#ff0000</v>
      </c>
      <c r="M56" s="31"/>
    </row>
    <row r="57" spans="1:13" x14ac:dyDescent="0.25">
      <c r="A57" s="30" t="s">
        <v>316</v>
      </c>
      <c r="B57" s="30" t="s">
        <v>2835</v>
      </c>
      <c r="C57" s="30" t="s">
        <v>2535</v>
      </c>
      <c r="D57" s="30" t="s">
        <v>2821</v>
      </c>
      <c r="E57" s="30" t="s">
        <v>2821</v>
      </c>
      <c r="J57" s="30" t="e">
        <f>VLOOKUP(I57,'protein families'!B:D,3,FALSE)</f>
        <v>#N/A</v>
      </c>
      <c r="M57" s="31"/>
    </row>
    <row r="58" spans="1:13" x14ac:dyDescent="0.25">
      <c r="A58" s="30" t="s">
        <v>317</v>
      </c>
      <c r="B58" s="30" t="s">
        <v>2836</v>
      </c>
      <c r="C58" s="30" t="s">
        <v>2535</v>
      </c>
      <c r="D58" s="30" t="s">
        <v>2821</v>
      </c>
      <c r="E58" s="30" t="s">
        <v>2821</v>
      </c>
      <c r="J58" s="30" t="e">
        <f>VLOOKUP(I58,'protein families'!B:D,3,FALSE)</f>
        <v>#N/A</v>
      </c>
      <c r="M58" s="31"/>
    </row>
    <row r="59" spans="1:13" x14ac:dyDescent="0.25">
      <c r="A59" s="30" t="s">
        <v>318</v>
      </c>
      <c r="B59" s="30" t="s">
        <v>2837</v>
      </c>
      <c r="C59" s="30" t="s">
        <v>2535</v>
      </c>
      <c r="D59" s="30" t="s">
        <v>2821</v>
      </c>
      <c r="E59" s="30" t="s">
        <v>2821</v>
      </c>
      <c r="I59" s="30" t="s">
        <v>43</v>
      </c>
      <c r="J59" s="30" t="str">
        <f>VLOOKUP(I59,'protein families'!B:D,3,FALSE)</f>
        <v>#c3f8fd,#b967ff</v>
      </c>
      <c r="M59" s="31"/>
    </row>
    <row r="60" spans="1:13" x14ac:dyDescent="0.25">
      <c r="A60" s="30" t="s">
        <v>319</v>
      </c>
      <c r="B60" s="30" t="s">
        <v>2838</v>
      </c>
      <c r="C60" s="30" t="s">
        <v>2535</v>
      </c>
      <c r="D60" s="30" t="s">
        <v>2821</v>
      </c>
      <c r="E60" s="30" t="s">
        <v>2821</v>
      </c>
      <c r="J60" s="30" t="e">
        <f>VLOOKUP(I60,'protein families'!B:D,3,FALSE)</f>
        <v>#N/A</v>
      </c>
      <c r="M60" s="31"/>
    </row>
    <row r="61" spans="1:13" x14ac:dyDescent="0.25">
      <c r="A61" s="30" t="s">
        <v>320</v>
      </c>
      <c r="B61" s="30" t="s">
        <v>2839</v>
      </c>
      <c r="C61" s="30" t="s">
        <v>2535</v>
      </c>
      <c r="D61" s="30" t="s">
        <v>2821</v>
      </c>
      <c r="E61" s="30" t="s">
        <v>2821</v>
      </c>
      <c r="J61" s="30" t="e">
        <f>VLOOKUP(I61,'protein families'!B:D,3,FALSE)</f>
        <v>#N/A</v>
      </c>
      <c r="M61" s="31"/>
    </row>
    <row r="62" spans="1:13" x14ac:dyDescent="0.25">
      <c r="A62" s="30" t="s">
        <v>2530</v>
      </c>
      <c r="E62" s="30" t="s">
        <v>2801</v>
      </c>
      <c r="J62" s="30" t="e">
        <f>VLOOKUP(I62,'protein families'!B:D,3,FALSE)</f>
        <v>#N/A</v>
      </c>
      <c r="M62" s="31"/>
    </row>
    <row r="63" spans="1:13" x14ac:dyDescent="0.25">
      <c r="A63" s="30" t="s">
        <v>281</v>
      </c>
      <c r="B63" s="30" t="s">
        <v>2802</v>
      </c>
      <c r="C63" s="30" t="s">
        <v>2533</v>
      </c>
      <c r="D63" s="30" t="s">
        <v>2801</v>
      </c>
      <c r="E63" s="30" t="s">
        <v>2801</v>
      </c>
      <c r="J63" s="30" t="e">
        <f>VLOOKUP(I63,'protein families'!B:D,3,FALSE)</f>
        <v>#N/A</v>
      </c>
      <c r="M63" s="31"/>
    </row>
    <row r="64" spans="1:13" x14ac:dyDescent="0.25">
      <c r="A64" s="30" t="s">
        <v>282</v>
      </c>
      <c r="B64" s="30" t="s">
        <v>2803</v>
      </c>
      <c r="C64" s="30" t="s">
        <v>2533</v>
      </c>
      <c r="D64" s="30" t="s">
        <v>2801</v>
      </c>
      <c r="E64" s="30" t="s">
        <v>2801</v>
      </c>
      <c r="J64" s="30" t="e">
        <f>VLOOKUP(I64,'protein families'!B:D,3,FALSE)</f>
        <v>#N/A</v>
      </c>
      <c r="M64" s="31"/>
    </row>
    <row r="65" spans="1:13" x14ac:dyDescent="0.25">
      <c r="A65" s="30" t="s">
        <v>283</v>
      </c>
      <c r="B65" s="30" t="s">
        <v>2804</v>
      </c>
      <c r="C65" s="30" t="s">
        <v>2533</v>
      </c>
      <c r="D65" s="30" t="s">
        <v>2801</v>
      </c>
      <c r="E65" s="30" t="s">
        <v>2801</v>
      </c>
      <c r="J65" s="30" t="e">
        <f>VLOOKUP(I65,'protein families'!B:D,3,FALSE)</f>
        <v>#N/A</v>
      </c>
      <c r="M65" s="31"/>
    </row>
    <row r="66" spans="1:13" x14ac:dyDescent="0.25">
      <c r="A66" s="30" t="s">
        <v>284</v>
      </c>
      <c r="B66" s="30" t="s">
        <v>2805</v>
      </c>
      <c r="C66" s="30" t="s">
        <v>2533</v>
      </c>
      <c r="D66" s="30" t="s">
        <v>2801</v>
      </c>
      <c r="E66" s="30" t="s">
        <v>2801</v>
      </c>
      <c r="I66" s="30" t="s">
        <v>43</v>
      </c>
      <c r="J66" s="30" t="str">
        <f>VLOOKUP(I66,'protein families'!B:D,3,FALSE)</f>
        <v>#c3f8fd,#b967ff</v>
      </c>
      <c r="M66" s="31"/>
    </row>
    <row r="67" spans="1:13" x14ac:dyDescent="0.25">
      <c r="A67" s="30" t="s">
        <v>285</v>
      </c>
      <c r="B67" s="30" t="s">
        <v>2806</v>
      </c>
      <c r="C67" s="30" t="s">
        <v>2533</v>
      </c>
      <c r="D67" s="30" t="s">
        <v>2801</v>
      </c>
      <c r="E67" s="30" t="s">
        <v>2801</v>
      </c>
      <c r="I67" s="30" t="s">
        <v>91</v>
      </c>
      <c r="J67" s="30" t="str">
        <f>VLOOKUP(I67,'protein families'!B:D,3,FALSE)</f>
        <v>#ffffff,#4eabff</v>
      </c>
      <c r="M67" s="31"/>
    </row>
    <row r="68" spans="1:13" x14ac:dyDescent="0.25">
      <c r="A68" s="30" t="s">
        <v>286</v>
      </c>
      <c r="B68" s="30" t="s">
        <v>2807</v>
      </c>
      <c r="C68" s="30" t="s">
        <v>2533</v>
      </c>
      <c r="D68" s="30" t="s">
        <v>2801</v>
      </c>
      <c r="E68" s="30" t="s">
        <v>2801</v>
      </c>
      <c r="J68" s="30" t="e">
        <f>VLOOKUP(I68,'protein families'!B:D,3,FALSE)</f>
        <v>#N/A</v>
      </c>
      <c r="M68" s="31"/>
    </row>
    <row r="69" spans="1:13" x14ac:dyDescent="0.25">
      <c r="A69" s="30" t="s">
        <v>287</v>
      </c>
      <c r="B69" s="30" t="s">
        <v>2808</v>
      </c>
      <c r="C69" s="30" t="s">
        <v>2533</v>
      </c>
      <c r="D69" s="30" t="s">
        <v>2801</v>
      </c>
      <c r="E69" s="30" t="s">
        <v>2801</v>
      </c>
      <c r="J69" s="30" t="e">
        <f>VLOOKUP(I69,'protein families'!B:D,3,FALSE)</f>
        <v>#N/A</v>
      </c>
      <c r="M69" s="31"/>
    </row>
    <row r="70" spans="1:13" x14ac:dyDescent="0.25">
      <c r="A70" s="30" t="s">
        <v>288</v>
      </c>
      <c r="B70" s="30" t="s">
        <v>2809</v>
      </c>
      <c r="C70" s="30" t="s">
        <v>2533</v>
      </c>
      <c r="D70" s="30" t="s">
        <v>2801</v>
      </c>
      <c r="E70" s="30" t="s">
        <v>2801</v>
      </c>
      <c r="I70" s="30" t="s">
        <v>192</v>
      </c>
      <c r="J70" s="30" t="str">
        <f>VLOOKUP(I70,'protein families'!B:D,3,FALSE)</f>
        <v>#ffcae5,#ff0000</v>
      </c>
      <c r="M70" s="31"/>
    </row>
    <row r="71" spans="1:13" x14ac:dyDescent="0.25">
      <c r="A71" s="30" t="s">
        <v>289</v>
      </c>
      <c r="B71" s="30" t="s">
        <v>2810</v>
      </c>
      <c r="C71" s="30" t="s">
        <v>2533</v>
      </c>
      <c r="D71" s="30" t="s">
        <v>2801</v>
      </c>
      <c r="E71" s="30" t="s">
        <v>2801</v>
      </c>
      <c r="I71" s="30" t="s">
        <v>36</v>
      </c>
      <c r="J71" s="30" t="str">
        <f>VLOOKUP(I71,'protein families'!B:D,3,FALSE)</f>
        <v>#ff0000,#ff0000</v>
      </c>
      <c r="M71" s="31"/>
    </row>
    <row r="72" spans="1:13" x14ac:dyDescent="0.25">
      <c r="A72" s="30" t="s">
        <v>290</v>
      </c>
      <c r="B72" s="30" t="s">
        <v>2811</v>
      </c>
      <c r="C72" s="30" t="s">
        <v>2533</v>
      </c>
      <c r="D72" s="30" t="s">
        <v>2801</v>
      </c>
      <c r="E72" s="30" t="s">
        <v>2801</v>
      </c>
      <c r="J72" s="30" t="e">
        <f>VLOOKUP(I72,'protein families'!B:D,3,FALSE)</f>
        <v>#N/A</v>
      </c>
      <c r="M72" s="31"/>
    </row>
    <row r="73" spans="1:13" x14ac:dyDescent="0.25">
      <c r="A73" s="30" t="s">
        <v>291</v>
      </c>
      <c r="B73" s="30" t="s">
        <v>2812</v>
      </c>
      <c r="C73" s="30" t="s">
        <v>2535</v>
      </c>
      <c r="D73" s="30" t="s">
        <v>2801</v>
      </c>
      <c r="E73" s="30" t="s">
        <v>2801</v>
      </c>
      <c r="J73" s="30" t="e">
        <f>VLOOKUP(I73,'protein families'!B:D,3,FALSE)</f>
        <v>#N/A</v>
      </c>
      <c r="M73" s="31"/>
    </row>
    <row r="74" spans="1:13" x14ac:dyDescent="0.25">
      <c r="A74" s="30" t="s">
        <v>292</v>
      </c>
      <c r="B74" s="30" t="s">
        <v>2813</v>
      </c>
      <c r="C74" s="30" t="s">
        <v>2533</v>
      </c>
      <c r="D74" s="30" t="s">
        <v>2801</v>
      </c>
      <c r="E74" s="30" t="s">
        <v>2801</v>
      </c>
      <c r="I74" s="30" t="s">
        <v>1309</v>
      </c>
      <c r="J74" s="30">
        <f>VLOOKUP(I74,'protein families'!B:D,3,FALSE)</f>
        <v>0</v>
      </c>
      <c r="M74" s="31"/>
    </row>
    <row r="75" spans="1:13" x14ac:dyDescent="0.25">
      <c r="A75" s="30" t="s">
        <v>293</v>
      </c>
      <c r="B75" s="30" t="s">
        <v>2814</v>
      </c>
      <c r="C75" s="30" t="s">
        <v>2533</v>
      </c>
      <c r="D75" s="30" t="s">
        <v>2801</v>
      </c>
      <c r="E75" s="30" t="s">
        <v>2801</v>
      </c>
      <c r="J75" s="30" t="e">
        <f>VLOOKUP(I75,'protein families'!B:D,3,FALSE)</f>
        <v>#N/A</v>
      </c>
      <c r="M75" s="31"/>
    </row>
    <row r="76" spans="1:13" x14ac:dyDescent="0.25">
      <c r="A76" s="30" t="s">
        <v>294</v>
      </c>
      <c r="B76" s="30" t="s">
        <v>2768</v>
      </c>
      <c r="C76" s="30" t="s">
        <v>2533</v>
      </c>
      <c r="D76" s="30" t="s">
        <v>2801</v>
      </c>
      <c r="E76" s="30" t="s">
        <v>2801</v>
      </c>
      <c r="H76" s="30" t="s">
        <v>2533</v>
      </c>
      <c r="I76" s="30" t="s">
        <v>32</v>
      </c>
      <c r="J76" s="30" t="str">
        <f>VLOOKUP(I76,'protein families'!B:D,3,FALSE)</f>
        <v>#0000ff,#0000ff</v>
      </c>
      <c r="M76" s="31"/>
    </row>
    <row r="77" spans="1:13" x14ac:dyDescent="0.25">
      <c r="A77" s="30" t="s">
        <v>295</v>
      </c>
      <c r="B77" s="30" t="s">
        <v>2815</v>
      </c>
      <c r="C77" s="30" t="s">
        <v>2533</v>
      </c>
      <c r="D77" s="30" t="s">
        <v>2801</v>
      </c>
      <c r="E77" s="30" t="s">
        <v>2801</v>
      </c>
      <c r="J77" s="30" t="e">
        <f>VLOOKUP(I77,'protein families'!B:D,3,FALSE)</f>
        <v>#N/A</v>
      </c>
      <c r="M77" s="31"/>
    </row>
    <row r="78" spans="1:13" x14ac:dyDescent="0.25">
      <c r="A78" s="30" t="s">
        <v>296</v>
      </c>
      <c r="B78" s="30" t="s">
        <v>2816</v>
      </c>
      <c r="C78" s="30" t="s">
        <v>2533</v>
      </c>
      <c r="D78" s="30" t="s">
        <v>2801</v>
      </c>
      <c r="E78" s="30" t="s">
        <v>2801</v>
      </c>
      <c r="J78" s="30" t="e">
        <f>VLOOKUP(I78,'protein families'!B:D,3,FALSE)</f>
        <v>#N/A</v>
      </c>
      <c r="M78" s="31"/>
    </row>
    <row r="79" spans="1:13" x14ac:dyDescent="0.25">
      <c r="A79" s="30" t="s">
        <v>297</v>
      </c>
      <c r="B79" s="30" t="s">
        <v>2817</v>
      </c>
      <c r="C79" s="30" t="s">
        <v>2533</v>
      </c>
      <c r="D79" s="30" t="s">
        <v>2801</v>
      </c>
      <c r="E79" s="30" t="s">
        <v>2801</v>
      </c>
      <c r="J79" s="30" t="e">
        <f>VLOOKUP(I79,'protein families'!B:D,3,FALSE)</f>
        <v>#N/A</v>
      </c>
      <c r="M79" s="31"/>
    </row>
    <row r="80" spans="1:13" x14ac:dyDescent="0.25">
      <c r="A80" s="30" t="s">
        <v>298</v>
      </c>
      <c r="B80" s="30" t="s">
        <v>2818</v>
      </c>
      <c r="C80" s="30" t="s">
        <v>2533</v>
      </c>
      <c r="D80" s="30" t="s">
        <v>2801</v>
      </c>
      <c r="E80" s="30" t="s">
        <v>2801</v>
      </c>
      <c r="I80" s="30" t="s">
        <v>25</v>
      </c>
      <c r="J80" s="30" t="str">
        <f>VLOOKUP(I80,'protein families'!B:D,3,FALSE)</f>
        <v>#008080,#008080</v>
      </c>
      <c r="M80" s="31"/>
    </row>
    <row r="81" spans="1:13" x14ac:dyDescent="0.25">
      <c r="A81" s="30" t="s">
        <v>299</v>
      </c>
      <c r="B81" s="30" t="s">
        <v>2819</v>
      </c>
      <c r="C81" s="30" t="s">
        <v>2533</v>
      </c>
      <c r="D81" s="30" t="s">
        <v>2801</v>
      </c>
      <c r="E81" s="30" t="s">
        <v>2801</v>
      </c>
      <c r="J81" s="30" t="e">
        <f>VLOOKUP(I81,'protein families'!B:D,3,FALSE)</f>
        <v>#N/A</v>
      </c>
      <c r="M81" s="31"/>
    </row>
    <row r="82" spans="1:13" x14ac:dyDescent="0.25">
      <c r="A82" s="30" t="s">
        <v>300</v>
      </c>
      <c r="B82" s="30" t="s">
        <v>2820</v>
      </c>
      <c r="C82" s="30" t="s">
        <v>2533</v>
      </c>
      <c r="D82" s="30" t="s">
        <v>2801</v>
      </c>
      <c r="E82" s="30" t="s">
        <v>2801</v>
      </c>
      <c r="J82" s="30" t="e">
        <f>VLOOKUP(I82,'protein families'!B:D,3,FALSE)</f>
        <v>#N/A</v>
      </c>
      <c r="M82" s="31"/>
    </row>
    <row r="83" spans="1:13" x14ac:dyDescent="0.25">
      <c r="A83" s="30" t="s">
        <v>2530</v>
      </c>
      <c r="E83" s="30" t="s">
        <v>2880</v>
      </c>
      <c r="J83" s="30" t="e">
        <f>VLOOKUP(I83,'protein families'!B:D,3,FALSE)</f>
        <v>#N/A</v>
      </c>
      <c r="M83" s="31"/>
    </row>
    <row r="84" spans="1:13" x14ac:dyDescent="0.25">
      <c r="A84" s="30" t="s">
        <v>360</v>
      </c>
      <c r="B84" s="30" t="s">
        <v>2881</v>
      </c>
      <c r="C84" s="30" t="s">
        <v>2533</v>
      </c>
      <c r="G84" s="30" t="s">
        <v>2882</v>
      </c>
      <c r="I84" s="30" t="s">
        <v>361</v>
      </c>
      <c r="J84" s="30" t="str">
        <f>VLOOKUP(I84,'protein families'!B:D,3,FALSE)</f>
        <v>#c3f8fd,#b967ff</v>
      </c>
      <c r="M84" s="31"/>
    </row>
    <row r="85" spans="1:13" x14ac:dyDescent="0.25">
      <c r="A85" s="30" t="s">
        <v>362</v>
      </c>
      <c r="B85" s="30" t="s">
        <v>2883</v>
      </c>
      <c r="C85" s="30" t="s">
        <v>2533</v>
      </c>
      <c r="G85" s="30" t="s">
        <v>2882</v>
      </c>
      <c r="I85" s="30" t="s">
        <v>361</v>
      </c>
      <c r="J85" s="30" t="str">
        <f>VLOOKUP(I85,'protein families'!B:D,3,FALSE)</f>
        <v>#c3f8fd,#b967ff</v>
      </c>
      <c r="M85" s="31"/>
    </row>
    <row r="86" spans="1:13" x14ac:dyDescent="0.25">
      <c r="A86" s="30" t="s">
        <v>363</v>
      </c>
      <c r="B86" s="30" t="s">
        <v>2884</v>
      </c>
      <c r="C86" s="30" t="s">
        <v>2533</v>
      </c>
      <c r="G86" s="30" t="s">
        <v>2885</v>
      </c>
      <c r="I86" s="30" t="s">
        <v>364</v>
      </c>
      <c r="J86" s="30">
        <f>VLOOKUP(I86,'protein families'!B:D,3,FALSE)</f>
        <v>0</v>
      </c>
      <c r="M86" s="31"/>
    </row>
    <row r="87" spans="1:13" x14ac:dyDescent="0.25">
      <c r="A87" s="30" t="s">
        <v>365</v>
      </c>
      <c r="B87" s="30" t="s">
        <v>2886</v>
      </c>
      <c r="C87" s="30" t="s">
        <v>2533</v>
      </c>
      <c r="G87" s="30" t="s">
        <v>2887</v>
      </c>
      <c r="I87" s="30" t="s">
        <v>192</v>
      </c>
      <c r="J87" s="30" t="str">
        <f>VLOOKUP(I87,'protein families'!B:D,3,FALSE)</f>
        <v>#ffcae5,#ff0000</v>
      </c>
      <c r="M87" s="31"/>
    </row>
    <row r="88" spans="1:13" x14ac:dyDescent="0.25">
      <c r="A88" s="30" t="s">
        <v>366</v>
      </c>
      <c r="B88" s="30" t="s">
        <v>2888</v>
      </c>
      <c r="C88" s="30" t="s">
        <v>2533</v>
      </c>
      <c r="G88" s="30" t="s">
        <v>36</v>
      </c>
      <c r="I88" s="30" t="s">
        <v>36</v>
      </c>
      <c r="J88" s="30" t="str">
        <f>VLOOKUP(I88,'protein families'!B:D,3,FALSE)</f>
        <v>#ff0000,#ff0000</v>
      </c>
      <c r="M88" s="31"/>
    </row>
    <row r="89" spans="1:13" x14ac:dyDescent="0.25">
      <c r="A89" s="30" t="s">
        <v>367</v>
      </c>
      <c r="B89" s="30" t="s">
        <v>2889</v>
      </c>
      <c r="C89" s="30" t="s">
        <v>2533</v>
      </c>
      <c r="G89" s="30" t="s">
        <v>32</v>
      </c>
      <c r="H89" s="30" t="s">
        <v>2533</v>
      </c>
      <c r="I89" s="30" t="s">
        <v>32</v>
      </c>
      <c r="J89" s="30" t="str">
        <f>VLOOKUP(I89,'protein families'!B:D,3,FALSE)</f>
        <v>#0000ff,#0000ff</v>
      </c>
      <c r="M89" s="31"/>
    </row>
    <row r="90" spans="1:13" x14ac:dyDescent="0.25">
      <c r="A90" s="30" t="s">
        <v>368</v>
      </c>
      <c r="B90" s="30" t="s">
        <v>2890</v>
      </c>
      <c r="C90" s="30" t="s">
        <v>2533</v>
      </c>
      <c r="I90" s="30" t="s">
        <v>10</v>
      </c>
      <c r="J90" s="30" t="str">
        <f>VLOOKUP(I90,'protein families'!B:D,3,FALSE)</f>
        <v>#c3f8fd,#008080</v>
      </c>
      <c r="M90" s="31"/>
    </row>
    <row r="91" spans="1:13" x14ac:dyDescent="0.25">
      <c r="A91" s="30" t="s">
        <v>369</v>
      </c>
      <c r="B91" s="30" t="s">
        <v>2891</v>
      </c>
      <c r="C91" s="30" t="s">
        <v>2533</v>
      </c>
      <c r="G91" s="30" t="s">
        <v>2892</v>
      </c>
      <c r="I91" s="30" t="s">
        <v>27</v>
      </c>
      <c r="J91" s="30" t="str">
        <f>VLOOKUP(I91,'protein families'!B:D,3,FALSE)</f>
        <v>#05ffa1,#008080</v>
      </c>
      <c r="M91" s="31"/>
    </row>
    <row r="92" spans="1:13" x14ac:dyDescent="0.25">
      <c r="A92" s="30" t="s">
        <v>370</v>
      </c>
      <c r="B92" s="30" t="s">
        <v>2893</v>
      </c>
      <c r="C92" s="30" t="s">
        <v>2533</v>
      </c>
      <c r="G92" s="30" t="s">
        <v>305</v>
      </c>
      <c r="I92" s="30" t="s">
        <v>305</v>
      </c>
      <c r="J92" s="30" t="str">
        <f>VLOOKUP(I92,'protein families'!B:D,3,FALSE)</f>
        <v>#15b8ae,#008080</v>
      </c>
    </row>
    <row r="93" spans="1:13" x14ac:dyDescent="0.25">
      <c r="A93" s="30" t="s">
        <v>371</v>
      </c>
      <c r="B93" s="30" t="s">
        <v>2894</v>
      </c>
      <c r="C93" s="30" t="s">
        <v>2533</v>
      </c>
      <c r="G93" s="30" t="s">
        <v>2895</v>
      </c>
      <c r="I93" s="30" t="s">
        <v>25</v>
      </c>
      <c r="J93" s="30" t="str">
        <f>VLOOKUP(I93,'protein families'!B:D,3,FALSE)</f>
        <v>#008080,#008080</v>
      </c>
    </row>
    <row r="94" spans="1:13" x14ac:dyDescent="0.25">
      <c r="A94" s="30" t="s">
        <v>372</v>
      </c>
      <c r="B94" s="30" t="s">
        <v>2896</v>
      </c>
      <c r="C94" s="30" t="s">
        <v>2533</v>
      </c>
      <c r="J94" s="30" t="e">
        <f>VLOOKUP(I94,'protein families'!B:D,3,FALSE)</f>
        <v>#N/A</v>
      </c>
    </row>
    <row r="95" spans="1:13" x14ac:dyDescent="0.25">
      <c r="A95" s="30" t="s">
        <v>373</v>
      </c>
      <c r="B95" s="30" t="s">
        <v>2897</v>
      </c>
      <c r="C95" s="30" t="s">
        <v>2533</v>
      </c>
      <c r="J95" s="30" t="e">
        <f>VLOOKUP(I95,'protein families'!B:D,3,FALSE)</f>
        <v>#N/A</v>
      </c>
    </row>
    <row r="96" spans="1:13" x14ac:dyDescent="0.25">
      <c r="A96" s="30" t="s">
        <v>374</v>
      </c>
      <c r="B96" s="30" t="s">
        <v>2898</v>
      </c>
      <c r="C96" s="30" t="s">
        <v>2533</v>
      </c>
      <c r="J96" s="30" t="e">
        <f>VLOOKUP(I96,'protein families'!B:D,3,FALSE)</f>
        <v>#N/A</v>
      </c>
    </row>
    <row r="97" spans="1:10" x14ac:dyDescent="0.25">
      <c r="A97" s="30" t="s">
        <v>375</v>
      </c>
      <c r="B97" s="30" t="s">
        <v>2899</v>
      </c>
      <c r="C97" s="30" t="s">
        <v>2533</v>
      </c>
      <c r="G97" s="30" t="s">
        <v>376</v>
      </c>
      <c r="I97" s="30" t="s">
        <v>376</v>
      </c>
      <c r="J97" s="30">
        <f>VLOOKUP(I97,'protein families'!B:D,3,FALSE)</f>
        <v>0</v>
      </c>
    </row>
    <row r="98" spans="1:10" x14ac:dyDescent="0.25">
      <c r="A98" s="30" t="s">
        <v>377</v>
      </c>
      <c r="B98" s="30" t="s">
        <v>2900</v>
      </c>
      <c r="C98" s="30" t="s">
        <v>2533</v>
      </c>
      <c r="G98" s="30" t="s">
        <v>378</v>
      </c>
      <c r="I98" s="30" t="s">
        <v>378</v>
      </c>
      <c r="J98" s="30">
        <f>VLOOKUP(I98,'protein families'!B:D,3,FALSE)</f>
        <v>0</v>
      </c>
    </row>
    <row r="99" spans="1:10" x14ac:dyDescent="0.25">
      <c r="A99" s="30" t="s">
        <v>379</v>
      </c>
      <c r="B99" s="30" t="s">
        <v>2901</v>
      </c>
      <c r="C99" s="30" t="s">
        <v>2533</v>
      </c>
      <c r="G99" s="30" t="s">
        <v>380</v>
      </c>
      <c r="I99" s="30" t="s">
        <v>380</v>
      </c>
      <c r="J99" s="30">
        <f>VLOOKUP(I99,'protein families'!B:D,3,FALSE)</f>
        <v>0</v>
      </c>
    </row>
    <row r="100" spans="1:10" x14ac:dyDescent="0.25">
      <c r="A100" s="30" t="s">
        <v>381</v>
      </c>
      <c r="B100" s="30" t="s">
        <v>2902</v>
      </c>
      <c r="C100" s="30" t="s">
        <v>2535</v>
      </c>
      <c r="J100" s="30" t="e">
        <f>VLOOKUP(I100,'protein families'!B:D,3,FALSE)</f>
        <v>#N/A</v>
      </c>
    </row>
    <row r="101" spans="1:10" x14ac:dyDescent="0.25">
      <c r="A101" s="30" t="s">
        <v>382</v>
      </c>
      <c r="B101" s="30" t="s">
        <v>2903</v>
      </c>
      <c r="C101" s="30" t="s">
        <v>2535</v>
      </c>
      <c r="G101" s="30" t="s">
        <v>2904</v>
      </c>
      <c r="I101" s="30" t="s">
        <v>383</v>
      </c>
      <c r="J101" s="30" t="str">
        <f>VLOOKUP(I101,'protein families'!B:D,3,FALSE)</f>
        <v>#ffffff,#fd8829</v>
      </c>
    </row>
    <row r="102" spans="1:10" x14ac:dyDescent="0.25">
      <c r="A102" s="30" t="s">
        <v>2530</v>
      </c>
      <c r="E102" s="30" t="s">
        <v>2905</v>
      </c>
      <c r="J102" s="30" t="e">
        <f>VLOOKUP(I102,'protein families'!B:D,3,FALSE)</f>
        <v>#N/A</v>
      </c>
    </row>
    <row r="103" spans="1:10" x14ac:dyDescent="0.25">
      <c r="A103" s="30" t="s">
        <v>384</v>
      </c>
      <c r="B103" s="30" t="s">
        <v>2906</v>
      </c>
      <c r="C103" s="30" t="s">
        <v>2533</v>
      </c>
      <c r="G103" s="30" t="s">
        <v>2882</v>
      </c>
      <c r="I103" s="30" t="s">
        <v>361</v>
      </c>
      <c r="J103" s="30" t="str">
        <f>VLOOKUP(I103,'protein families'!B:D,3,FALSE)</f>
        <v>#c3f8fd,#b967ff</v>
      </c>
    </row>
    <row r="104" spans="1:10" x14ac:dyDescent="0.25">
      <c r="A104" s="30" t="s">
        <v>385</v>
      </c>
      <c r="B104" s="30" t="s">
        <v>2907</v>
      </c>
      <c r="C104" s="30" t="s">
        <v>2533</v>
      </c>
      <c r="G104" s="30" t="s">
        <v>2885</v>
      </c>
      <c r="I104" s="30" t="s">
        <v>364</v>
      </c>
      <c r="J104" s="30">
        <f>VLOOKUP(I104,'protein families'!B:D,3,FALSE)</f>
        <v>0</v>
      </c>
    </row>
    <row r="105" spans="1:10" x14ac:dyDescent="0.25">
      <c r="A105" s="30" t="s">
        <v>386</v>
      </c>
      <c r="B105" s="30" t="s">
        <v>2908</v>
      </c>
      <c r="C105" s="30" t="s">
        <v>2533</v>
      </c>
      <c r="G105" s="30" t="s">
        <v>2887</v>
      </c>
      <c r="I105" s="30" t="s">
        <v>192</v>
      </c>
      <c r="J105" s="30" t="str">
        <f>VLOOKUP(I105,'protein families'!B:D,3,FALSE)</f>
        <v>#ffcae5,#ff0000</v>
      </c>
    </row>
    <row r="106" spans="1:10" x14ac:dyDescent="0.25">
      <c r="A106" s="30" t="s">
        <v>387</v>
      </c>
      <c r="B106" s="30" t="s">
        <v>2909</v>
      </c>
      <c r="C106" s="30" t="s">
        <v>2533</v>
      </c>
      <c r="G106" s="30" t="s">
        <v>36</v>
      </c>
      <c r="I106" s="30" t="s">
        <v>36</v>
      </c>
      <c r="J106" s="30" t="str">
        <f>VLOOKUP(I106,'protein families'!B:D,3,FALSE)</f>
        <v>#ff0000,#ff0000</v>
      </c>
    </row>
    <row r="107" spans="1:10" x14ac:dyDescent="0.25">
      <c r="A107" s="30" t="s">
        <v>388</v>
      </c>
      <c r="B107" s="30" t="s">
        <v>2910</v>
      </c>
      <c r="C107" s="30" t="s">
        <v>2533</v>
      </c>
      <c r="G107" s="30" t="s">
        <v>32</v>
      </c>
      <c r="H107" s="30" t="s">
        <v>2533</v>
      </c>
      <c r="I107" s="30" t="s">
        <v>32</v>
      </c>
      <c r="J107" s="30" t="str">
        <f>VLOOKUP(I107,'protein families'!B:D,3,FALSE)</f>
        <v>#0000ff,#0000ff</v>
      </c>
    </row>
    <row r="108" spans="1:10" x14ac:dyDescent="0.25">
      <c r="A108" s="30" t="s">
        <v>389</v>
      </c>
      <c r="B108" s="30" t="s">
        <v>2911</v>
      </c>
      <c r="C108" s="30" t="s">
        <v>2533</v>
      </c>
      <c r="I108" s="30" t="s">
        <v>10</v>
      </c>
      <c r="J108" s="30" t="str">
        <f>VLOOKUP(I108,'protein families'!B:D,3,FALSE)</f>
        <v>#c3f8fd,#008080</v>
      </c>
    </row>
    <row r="109" spans="1:10" x14ac:dyDescent="0.25">
      <c r="A109" s="30" t="s">
        <v>390</v>
      </c>
      <c r="B109" s="30" t="s">
        <v>2912</v>
      </c>
      <c r="C109" s="30" t="s">
        <v>2533</v>
      </c>
      <c r="G109" s="30" t="s">
        <v>2892</v>
      </c>
      <c r="I109" s="30" t="s">
        <v>27</v>
      </c>
      <c r="J109" s="30" t="str">
        <f>VLOOKUP(I109,'protein families'!B:D,3,FALSE)</f>
        <v>#05ffa1,#008080</v>
      </c>
    </row>
    <row r="110" spans="1:10" x14ac:dyDescent="0.25">
      <c r="A110" s="30" t="s">
        <v>391</v>
      </c>
      <c r="B110" s="30" t="s">
        <v>2913</v>
      </c>
      <c r="C110" s="30" t="s">
        <v>2533</v>
      </c>
      <c r="G110" s="30" t="s">
        <v>305</v>
      </c>
      <c r="I110" s="30" t="s">
        <v>305</v>
      </c>
      <c r="J110" s="30" t="str">
        <f>VLOOKUP(I110,'protein families'!B:D,3,FALSE)</f>
        <v>#15b8ae,#008080</v>
      </c>
    </row>
    <row r="111" spans="1:10" x14ac:dyDescent="0.25">
      <c r="A111" s="30" t="s">
        <v>392</v>
      </c>
      <c r="B111" s="30" t="s">
        <v>2914</v>
      </c>
      <c r="C111" s="30" t="s">
        <v>2533</v>
      </c>
      <c r="G111" s="30" t="s">
        <v>2895</v>
      </c>
      <c r="I111" s="30" t="s">
        <v>25</v>
      </c>
      <c r="J111" s="30" t="str">
        <f>VLOOKUP(I111,'protein families'!B:D,3,FALSE)</f>
        <v>#008080,#008080</v>
      </c>
    </row>
    <row r="112" spans="1:10" x14ac:dyDescent="0.25">
      <c r="A112" s="30" t="s">
        <v>393</v>
      </c>
      <c r="B112" s="30" t="s">
        <v>2915</v>
      </c>
      <c r="C112" s="30" t="s">
        <v>2533</v>
      </c>
      <c r="J112" s="30" t="e">
        <f>VLOOKUP(I112,'protein families'!B:D,3,FALSE)</f>
        <v>#N/A</v>
      </c>
    </row>
    <row r="113" spans="1:10" x14ac:dyDescent="0.25">
      <c r="A113" s="30" t="s">
        <v>394</v>
      </c>
      <c r="B113" s="30" t="s">
        <v>2916</v>
      </c>
      <c r="C113" s="30" t="s">
        <v>2533</v>
      </c>
      <c r="J113" s="30" t="e">
        <f>VLOOKUP(I113,'protein families'!B:D,3,FALSE)</f>
        <v>#N/A</v>
      </c>
    </row>
    <row r="114" spans="1:10" x14ac:dyDescent="0.25">
      <c r="A114" s="30" t="s">
        <v>395</v>
      </c>
      <c r="B114" s="30" t="s">
        <v>2917</v>
      </c>
      <c r="C114" s="30" t="s">
        <v>2533</v>
      </c>
      <c r="G114" s="30" t="s">
        <v>376</v>
      </c>
      <c r="I114" s="30" t="s">
        <v>376</v>
      </c>
      <c r="J114" s="30">
        <f>VLOOKUP(I114,'protein families'!B:D,3,FALSE)</f>
        <v>0</v>
      </c>
    </row>
    <row r="115" spans="1:10" x14ac:dyDescent="0.25">
      <c r="A115" s="30" t="s">
        <v>396</v>
      </c>
      <c r="B115" s="30" t="s">
        <v>2918</v>
      </c>
      <c r="C115" s="30" t="s">
        <v>2533</v>
      </c>
      <c r="G115" s="30" t="s">
        <v>378</v>
      </c>
      <c r="I115" s="30" t="s">
        <v>378</v>
      </c>
      <c r="J115" s="30">
        <f>VLOOKUP(I115,'protein families'!B:D,3,FALSE)</f>
        <v>0</v>
      </c>
    </row>
    <row r="116" spans="1:10" x14ac:dyDescent="0.25">
      <c r="A116" s="30" t="s">
        <v>397</v>
      </c>
      <c r="B116" s="30" t="s">
        <v>2919</v>
      </c>
      <c r="C116" s="30" t="s">
        <v>2533</v>
      </c>
      <c r="G116" s="30" t="s">
        <v>380</v>
      </c>
      <c r="I116" s="30" t="s">
        <v>380</v>
      </c>
      <c r="J116" s="30">
        <f>VLOOKUP(I116,'protein families'!B:D,3,FALSE)</f>
        <v>0</v>
      </c>
    </row>
    <row r="117" spans="1:10" x14ac:dyDescent="0.25">
      <c r="A117" s="30" t="s">
        <v>398</v>
      </c>
      <c r="B117" s="30" t="s">
        <v>2920</v>
      </c>
      <c r="C117" s="30" t="s">
        <v>2533</v>
      </c>
      <c r="J117" s="30" t="e">
        <f>VLOOKUP(I117,'protein families'!B:D,3,FALSE)</f>
        <v>#N/A</v>
      </c>
    </row>
    <row r="118" spans="1:10" x14ac:dyDescent="0.25">
      <c r="A118" s="30" t="s">
        <v>399</v>
      </c>
      <c r="B118" s="30" t="s">
        <v>2921</v>
      </c>
      <c r="C118" s="30" t="s">
        <v>2535</v>
      </c>
      <c r="J118" s="30" t="e">
        <f>VLOOKUP(I118,'protein families'!B:D,3,FALSE)</f>
        <v>#N/A</v>
      </c>
    </row>
    <row r="119" spans="1:10" x14ac:dyDescent="0.25">
      <c r="A119" s="30" t="s">
        <v>400</v>
      </c>
      <c r="B119" s="30" t="s">
        <v>2922</v>
      </c>
      <c r="C119" s="30" t="s">
        <v>2535</v>
      </c>
      <c r="G119" s="30" t="s">
        <v>2904</v>
      </c>
      <c r="I119" s="30" t="s">
        <v>383</v>
      </c>
      <c r="J119" s="30" t="str">
        <f>VLOOKUP(I119,'protein families'!B:D,3,FALSE)</f>
        <v>#ffffff,#fd8829</v>
      </c>
    </row>
    <row r="120" spans="1:10" x14ac:dyDescent="0.25">
      <c r="A120" s="30" t="s">
        <v>401</v>
      </c>
      <c r="B120" s="30" t="s">
        <v>2923</v>
      </c>
      <c r="C120" s="30" t="s">
        <v>2533</v>
      </c>
      <c r="G120" s="30" t="s">
        <v>2882</v>
      </c>
      <c r="I120" s="30" t="s">
        <v>361</v>
      </c>
      <c r="J120" s="30" t="str">
        <f>VLOOKUP(I120,'protein families'!B:D,3,FALSE)</f>
        <v>#c3f8fd,#b967ff</v>
      </c>
    </row>
    <row r="121" spans="1:10" x14ac:dyDescent="0.25">
      <c r="A121" s="30" t="s">
        <v>2530</v>
      </c>
      <c r="E121" s="30" t="s">
        <v>2924</v>
      </c>
      <c r="J121" s="30" t="e">
        <f>VLOOKUP(I121,'protein families'!B:D,3,FALSE)</f>
        <v>#N/A</v>
      </c>
    </row>
    <row r="122" spans="1:10" x14ac:dyDescent="0.25">
      <c r="A122" s="30" t="s">
        <v>402</v>
      </c>
      <c r="B122" s="30" t="s">
        <v>2925</v>
      </c>
      <c r="C122" s="30" t="s">
        <v>2535</v>
      </c>
      <c r="G122" s="30" t="s">
        <v>2926</v>
      </c>
      <c r="I122" s="30" t="s">
        <v>1303</v>
      </c>
      <c r="J122" s="30">
        <f>VLOOKUP(I122,'protein families'!B:D,3,FALSE)</f>
        <v>0</v>
      </c>
    </row>
    <row r="123" spans="1:10" x14ac:dyDescent="0.25">
      <c r="A123" s="30" t="s">
        <v>403</v>
      </c>
      <c r="B123" s="30" t="s">
        <v>2927</v>
      </c>
      <c r="C123" s="30" t="s">
        <v>2535</v>
      </c>
      <c r="G123" s="30" t="s">
        <v>380</v>
      </c>
      <c r="J123" s="30" t="e">
        <f>VLOOKUP(I123,'protein families'!B:D,3,FALSE)</f>
        <v>#N/A</v>
      </c>
    </row>
    <row r="124" spans="1:10" x14ac:dyDescent="0.25">
      <c r="A124" s="30" t="s">
        <v>404</v>
      </c>
      <c r="B124" s="30" t="s">
        <v>2928</v>
      </c>
      <c r="C124" s="30" t="s">
        <v>2535</v>
      </c>
      <c r="G124" s="30" t="s">
        <v>2929</v>
      </c>
      <c r="J124" s="30" t="e">
        <f>VLOOKUP(I124,'protein families'!B:D,3,FALSE)</f>
        <v>#N/A</v>
      </c>
    </row>
    <row r="125" spans="1:10" x14ac:dyDescent="0.25">
      <c r="A125" s="30" t="s">
        <v>405</v>
      </c>
      <c r="B125" s="30" t="s">
        <v>2930</v>
      </c>
      <c r="C125" s="30" t="s">
        <v>2535</v>
      </c>
      <c r="G125" s="30" t="s">
        <v>378</v>
      </c>
      <c r="I125" s="30" t="s">
        <v>378</v>
      </c>
      <c r="J125" s="30">
        <f>VLOOKUP(I125,'protein families'!B:D,3,FALSE)</f>
        <v>0</v>
      </c>
    </row>
    <row r="126" spans="1:10" x14ac:dyDescent="0.25">
      <c r="A126" s="30" t="s">
        <v>406</v>
      </c>
      <c r="B126" s="30" t="s">
        <v>2931</v>
      </c>
      <c r="C126" s="30" t="s">
        <v>2535</v>
      </c>
      <c r="G126" s="30" t="s">
        <v>2932</v>
      </c>
      <c r="I126" s="30" t="s">
        <v>407</v>
      </c>
      <c r="J126" s="30" t="str">
        <f>VLOOKUP(I126,'protein families'!B:D,3,FALSE)</f>
        <v>#a3c1ad,#008080</v>
      </c>
    </row>
    <row r="127" spans="1:10" x14ac:dyDescent="0.25">
      <c r="A127" s="30" t="s">
        <v>408</v>
      </c>
      <c r="B127" s="30" t="s">
        <v>2933</v>
      </c>
      <c r="C127" s="30" t="s">
        <v>2535</v>
      </c>
      <c r="G127" s="30" t="s">
        <v>2895</v>
      </c>
      <c r="I127" s="30" t="s">
        <v>25</v>
      </c>
      <c r="J127" s="30" t="str">
        <f>VLOOKUP(I127,'protein families'!B:D,3,FALSE)</f>
        <v>#008080,#008080</v>
      </c>
    </row>
    <row r="128" spans="1:10" x14ac:dyDescent="0.25">
      <c r="A128" s="30" t="s">
        <v>409</v>
      </c>
      <c r="B128" s="30" t="s">
        <v>2934</v>
      </c>
      <c r="C128" s="30" t="s">
        <v>2535</v>
      </c>
      <c r="G128" s="30" t="s">
        <v>2892</v>
      </c>
      <c r="I128" s="30" t="s">
        <v>27</v>
      </c>
      <c r="J128" s="30" t="str">
        <f>VLOOKUP(I128,'protein families'!B:D,3,FALSE)</f>
        <v>#05ffa1,#008080</v>
      </c>
    </row>
    <row r="129" spans="1:10" x14ac:dyDescent="0.25">
      <c r="A129" s="30" t="s">
        <v>410</v>
      </c>
      <c r="B129" s="30" t="s">
        <v>2935</v>
      </c>
      <c r="C129" s="30" t="s">
        <v>2535</v>
      </c>
      <c r="G129" s="30" t="s">
        <v>2936</v>
      </c>
      <c r="I129" s="30" t="s">
        <v>29</v>
      </c>
      <c r="J129" s="30" t="str">
        <f>VLOOKUP(I129,'protein families'!B:D,3,FALSE)</f>
        <v>#61cce7,#008080</v>
      </c>
    </row>
    <row r="130" spans="1:10" x14ac:dyDescent="0.25">
      <c r="A130" s="30" t="s">
        <v>411</v>
      </c>
      <c r="B130" s="30" t="s">
        <v>2937</v>
      </c>
      <c r="C130" s="30" t="s">
        <v>2535</v>
      </c>
      <c r="G130" s="30" t="s">
        <v>2938</v>
      </c>
      <c r="I130" s="30" t="s">
        <v>10</v>
      </c>
      <c r="J130" s="30" t="str">
        <f>VLOOKUP(I130,'protein families'!B:D,3,FALSE)</f>
        <v>#c3f8fd,#008080</v>
      </c>
    </row>
    <row r="131" spans="1:10" x14ac:dyDescent="0.25">
      <c r="A131" s="30" t="s">
        <v>412</v>
      </c>
      <c r="B131" s="30" t="s">
        <v>2939</v>
      </c>
      <c r="C131" s="30" t="s">
        <v>2535</v>
      </c>
      <c r="G131" s="30" t="s">
        <v>32</v>
      </c>
      <c r="H131" s="30" t="s">
        <v>2533</v>
      </c>
      <c r="I131" s="30" t="s">
        <v>32</v>
      </c>
      <c r="J131" s="30" t="str">
        <f>VLOOKUP(I131,'protein families'!B:D,3,FALSE)</f>
        <v>#0000ff,#0000ff</v>
      </c>
    </row>
    <row r="132" spans="1:10" x14ac:dyDescent="0.25">
      <c r="A132" s="30" t="s">
        <v>413</v>
      </c>
      <c r="B132" s="30" t="s">
        <v>2940</v>
      </c>
      <c r="C132" s="30" t="s">
        <v>2535</v>
      </c>
      <c r="J132" s="30" t="e">
        <f>VLOOKUP(I132,'protein families'!B:D,3,FALSE)</f>
        <v>#N/A</v>
      </c>
    </row>
    <row r="133" spans="1:10" x14ac:dyDescent="0.25">
      <c r="A133" s="30" t="s">
        <v>414</v>
      </c>
      <c r="B133" s="30" t="s">
        <v>2941</v>
      </c>
      <c r="C133" s="30" t="s">
        <v>2535</v>
      </c>
      <c r="G133" s="30" t="s">
        <v>36</v>
      </c>
      <c r="I133" s="30" t="s">
        <v>36</v>
      </c>
      <c r="J133" s="30" t="str">
        <f>VLOOKUP(I133,'protein families'!B:D,3,FALSE)</f>
        <v>#ff0000,#ff0000</v>
      </c>
    </row>
    <row r="134" spans="1:10" x14ac:dyDescent="0.25">
      <c r="A134" s="30" t="s">
        <v>415</v>
      </c>
      <c r="B134" s="30" t="s">
        <v>2942</v>
      </c>
      <c r="C134" s="30" t="s">
        <v>2535</v>
      </c>
      <c r="G134" s="30" t="s">
        <v>2887</v>
      </c>
      <c r="I134" s="30" t="s">
        <v>192</v>
      </c>
      <c r="J134" s="30" t="str">
        <f>VLOOKUP(I134,'protein families'!B:D,3,FALSE)</f>
        <v>#ffcae5,#ff0000</v>
      </c>
    </row>
    <row r="135" spans="1:10" x14ac:dyDescent="0.25">
      <c r="A135" s="30" t="s">
        <v>416</v>
      </c>
      <c r="B135" s="30" t="s">
        <v>2943</v>
      </c>
      <c r="C135" s="30" t="s">
        <v>2535</v>
      </c>
      <c r="G135" s="30" t="s">
        <v>2885</v>
      </c>
      <c r="I135" s="30" t="s">
        <v>364</v>
      </c>
      <c r="J135" s="30">
        <f>VLOOKUP(I135,'protein families'!B:D,3,FALSE)</f>
        <v>0</v>
      </c>
    </row>
    <row r="136" spans="1:10" x14ac:dyDescent="0.25">
      <c r="A136" s="30" t="s">
        <v>417</v>
      </c>
      <c r="B136" s="30" t="s">
        <v>2944</v>
      </c>
      <c r="C136" s="30" t="s">
        <v>2535</v>
      </c>
      <c r="G136" s="30" t="s">
        <v>2882</v>
      </c>
      <c r="I136" s="30" t="s">
        <v>361</v>
      </c>
      <c r="J136" s="30" t="str">
        <f>VLOOKUP(I136,'protein families'!B:D,3,FALSE)</f>
        <v>#c3f8fd,#b967ff</v>
      </c>
    </row>
    <row r="137" spans="1:10" x14ac:dyDescent="0.25">
      <c r="A137" s="30" t="s">
        <v>418</v>
      </c>
      <c r="B137" s="30" t="s">
        <v>2945</v>
      </c>
      <c r="C137" s="30" t="s">
        <v>2535</v>
      </c>
      <c r="J137" s="30" t="e">
        <f>VLOOKUP(I137,'protein families'!B:D,3,FALSE)</f>
        <v>#N/A</v>
      </c>
    </row>
    <row r="138" spans="1:10" x14ac:dyDescent="0.25">
      <c r="A138" s="30" t="s">
        <v>2530</v>
      </c>
      <c r="E138" s="30" t="s">
        <v>2946</v>
      </c>
      <c r="J138" s="30" t="e">
        <f>VLOOKUP(I138,'protein families'!B:D,3,FALSE)</f>
        <v>#N/A</v>
      </c>
    </row>
    <row r="139" spans="1:10" x14ac:dyDescent="0.25">
      <c r="A139" s="30" t="s">
        <v>419</v>
      </c>
      <c r="B139" s="30" t="s">
        <v>2947</v>
      </c>
      <c r="C139" s="30" t="s">
        <v>2533</v>
      </c>
      <c r="G139" s="30" t="s">
        <v>2904</v>
      </c>
      <c r="I139" s="30" t="s">
        <v>383</v>
      </c>
      <c r="J139" s="30" t="str">
        <f>VLOOKUP(I139,'protein families'!B:D,3,FALSE)</f>
        <v>#ffffff,#fd8829</v>
      </c>
    </row>
    <row r="140" spans="1:10" x14ac:dyDescent="0.25">
      <c r="A140" s="30" t="s">
        <v>420</v>
      </c>
      <c r="B140" s="30" t="s">
        <v>2948</v>
      </c>
      <c r="C140" s="30" t="s">
        <v>2533</v>
      </c>
      <c r="J140" s="30" t="e">
        <f>VLOOKUP(I140,'protein families'!B:D,3,FALSE)</f>
        <v>#N/A</v>
      </c>
    </row>
    <row r="141" spans="1:10" x14ac:dyDescent="0.25">
      <c r="A141" s="30" t="s">
        <v>421</v>
      </c>
      <c r="B141" s="30" t="s">
        <v>2949</v>
      </c>
      <c r="C141" s="30" t="s">
        <v>2535</v>
      </c>
      <c r="J141" s="30" t="e">
        <f>VLOOKUP(I141,'protein families'!B:D,3,FALSE)</f>
        <v>#N/A</v>
      </c>
    </row>
    <row r="142" spans="1:10" x14ac:dyDescent="0.25">
      <c r="A142" s="30" t="s">
        <v>422</v>
      </c>
      <c r="B142" s="30" t="s">
        <v>2950</v>
      </c>
      <c r="C142" s="30" t="s">
        <v>2535</v>
      </c>
      <c r="G142" s="30" t="s">
        <v>380</v>
      </c>
      <c r="I142" s="30" t="s">
        <v>380</v>
      </c>
      <c r="J142" s="30">
        <f>VLOOKUP(I142,'protein families'!B:D,3,FALSE)</f>
        <v>0</v>
      </c>
    </row>
    <row r="143" spans="1:10" x14ac:dyDescent="0.25">
      <c r="A143" s="30" t="s">
        <v>423</v>
      </c>
      <c r="B143" s="30" t="s">
        <v>2951</v>
      </c>
      <c r="C143" s="30" t="s">
        <v>2535</v>
      </c>
      <c r="G143" s="30" t="s">
        <v>2929</v>
      </c>
      <c r="J143" s="30" t="e">
        <f>VLOOKUP(I143,'protein families'!B:D,3,FALSE)</f>
        <v>#N/A</v>
      </c>
    </row>
    <row r="144" spans="1:10" x14ac:dyDescent="0.25">
      <c r="A144" s="30" t="s">
        <v>424</v>
      </c>
      <c r="B144" s="30" t="s">
        <v>2952</v>
      </c>
      <c r="C144" s="30" t="s">
        <v>2535</v>
      </c>
      <c r="G144" s="30" t="s">
        <v>378</v>
      </c>
      <c r="I144" s="30" t="s">
        <v>378</v>
      </c>
      <c r="J144" s="30">
        <f>VLOOKUP(I144,'protein families'!B:D,3,FALSE)</f>
        <v>0</v>
      </c>
    </row>
    <row r="145" spans="1:10" x14ac:dyDescent="0.25">
      <c r="A145" s="30" t="s">
        <v>425</v>
      </c>
      <c r="B145" s="30" t="s">
        <v>2953</v>
      </c>
      <c r="C145" s="30" t="s">
        <v>2535</v>
      </c>
      <c r="G145" s="30" t="s">
        <v>376</v>
      </c>
      <c r="I145" s="30" t="s">
        <v>376</v>
      </c>
      <c r="J145" s="30">
        <f>VLOOKUP(I145,'protein families'!B:D,3,FALSE)</f>
        <v>0</v>
      </c>
    </row>
    <row r="146" spans="1:10" x14ac:dyDescent="0.25">
      <c r="A146" s="30" t="s">
        <v>426</v>
      </c>
      <c r="B146" s="30" t="s">
        <v>2954</v>
      </c>
      <c r="C146" s="30" t="s">
        <v>2535</v>
      </c>
      <c r="G146" s="30" t="s">
        <v>2932</v>
      </c>
      <c r="I146" s="30" t="s">
        <v>407</v>
      </c>
      <c r="J146" s="30" t="str">
        <f>VLOOKUP(I146,'protein families'!B:D,3,FALSE)</f>
        <v>#a3c1ad,#008080</v>
      </c>
    </row>
    <row r="147" spans="1:10" x14ac:dyDescent="0.25">
      <c r="A147" s="30" t="s">
        <v>427</v>
      </c>
      <c r="B147" s="30" t="s">
        <v>2955</v>
      </c>
      <c r="C147" s="30" t="s">
        <v>2535</v>
      </c>
      <c r="G147" s="30" t="s">
        <v>2895</v>
      </c>
      <c r="I147" s="30" t="s">
        <v>25</v>
      </c>
      <c r="J147" s="30" t="str">
        <f>VLOOKUP(I147,'protein families'!B:D,3,FALSE)</f>
        <v>#008080,#008080</v>
      </c>
    </row>
    <row r="148" spans="1:10" x14ac:dyDescent="0.25">
      <c r="A148" s="30" t="s">
        <v>428</v>
      </c>
      <c r="B148" s="30" t="s">
        <v>2956</v>
      </c>
      <c r="C148" s="30" t="s">
        <v>2535</v>
      </c>
      <c r="G148" s="30" t="s">
        <v>305</v>
      </c>
      <c r="I148" s="30" t="s">
        <v>305</v>
      </c>
      <c r="J148" s="30" t="str">
        <f>VLOOKUP(I148,'protein families'!B:D,3,FALSE)</f>
        <v>#15b8ae,#008080</v>
      </c>
    </row>
    <row r="149" spans="1:10" x14ac:dyDescent="0.25">
      <c r="A149" s="30" t="s">
        <v>429</v>
      </c>
      <c r="B149" s="30" t="s">
        <v>2957</v>
      </c>
      <c r="C149" s="30" t="s">
        <v>2535</v>
      </c>
      <c r="G149" s="30" t="s">
        <v>2892</v>
      </c>
      <c r="I149" s="30" t="s">
        <v>27</v>
      </c>
      <c r="J149" s="30" t="str">
        <f>VLOOKUP(I149,'protein families'!B:D,3,FALSE)</f>
        <v>#05ffa1,#008080</v>
      </c>
    </row>
    <row r="150" spans="1:10" x14ac:dyDescent="0.25">
      <c r="A150" s="30" t="s">
        <v>430</v>
      </c>
      <c r="B150" s="30" t="s">
        <v>2958</v>
      </c>
      <c r="C150" s="30" t="s">
        <v>2535</v>
      </c>
      <c r="G150" s="30" t="s">
        <v>2936</v>
      </c>
      <c r="I150" s="30" t="s">
        <v>29</v>
      </c>
      <c r="J150" s="30" t="str">
        <f>VLOOKUP(I150,'protein families'!B:D,3,FALSE)</f>
        <v>#61cce7,#008080</v>
      </c>
    </row>
    <row r="151" spans="1:10" x14ac:dyDescent="0.25">
      <c r="A151" s="30" t="s">
        <v>431</v>
      </c>
      <c r="B151" s="30" t="s">
        <v>2959</v>
      </c>
      <c r="C151" s="30" t="s">
        <v>2535</v>
      </c>
      <c r="G151" s="30" t="s">
        <v>2938</v>
      </c>
      <c r="I151" s="30" t="s">
        <v>10</v>
      </c>
      <c r="J151" s="30" t="str">
        <f>VLOOKUP(I151,'protein families'!B:D,3,FALSE)</f>
        <v>#c3f8fd,#008080</v>
      </c>
    </row>
    <row r="152" spans="1:10" x14ac:dyDescent="0.25">
      <c r="A152" s="30" t="s">
        <v>432</v>
      </c>
      <c r="B152" s="30" t="s">
        <v>2960</v>
      </c>
      <c r="C152" s="30" t="s">
        <v>2535</v>
      </c>
      <c r="G152" s="30" t="s">
        <v>32</v>
      </c>
      <c r="H152" s="30" t="s">
        <v>2533</v>
      </c>
      <c r="I152" s="30" t="s">
        <v>32</v>
      </c>
      <c r="J152" s="30" t="str">
        <f>VLOOKUP(I152,'protein families'!B:D,3,FALSE)</f>
        <v>#0000ff,#0000ff</v>
      </c>
    </row>
    <row r="153" spans="1:10" x14ac:dyDescent="0.25">
      <c r="A153" s="30" t="s">
        <v>433</v>
      </c>
      <c r="B153" s="30" t="s">
        <v>2961</v>
      </c>
      <c r="C153" s="30" t="s">
        <v>2535</v>
      </c>
      <c r="J153" s="30" t="e">
        <f>VLOOKUP(I153,'protein families'!B:D,3,FALSE)</f>
        <v>#N/A</v>
      </c>
    </row>
    <row r="154" spans="1:10" x14ac:dyDescent="0.25">
      <c r="A154" s="30" t="s">
        <v>434</v>
      </c>
      <c r="B154" s="30" t="s">
        <v>2962</v>
      </c>
      <c r="C154" s="30" t="s">
        <v>2535</v>
      </c>
      <c r="G154" s="30" t="s">
        <v>36</v>
      </c>
      <c r="I154" s="30" t="s">
        <v>36</v>
      </c>
      <c r="J154" s="30" t="str">
        <f>VLOOKUP(I154,'protein families'!B:D,3,FALSE)</f>
        <v>#ff0000,#ff0000</v>
      </c>
    </row>
    <row r="155" spans="1:10" x14ac:dyDescent="0.25">
      <c r="A155" s="30" t="s">
        <v>435</v>
      </c>
      <c r="B155" s="30" t="s">
        <v>2963</v>
      </c>
      <c r="C155" s="30" t="s">
        <v>2535</v>
      </c>
      <c r="J155" s="30" t="e">
        <f>VLOOKUP(I155,'protein families'!B:D,3,FALSE)</f>
        <v>#N/A</v>
      </c>
    </row>
    <row r="156" spans="1:10" x14ac:dyDescent="0.25">
      <c r="A156" s="30" t="s">
        <v>436</v>
      </c>
      <c r="B156" s="30" t="s">
        <v>2964</v>
      </c>
      <c r="C156" s="30" t="s">
        <v>2535</v>
      </c>
      <c r="G156" s="30" t="s">
        <v>2887</v>
      </c>
      <c r="I156" s="30" t="s">
        <v>192</v>
      </c>
      <c r="J156" s="30" t="str">
        <f>VLOOKUP(I156,'protein families'!B:D,3,FALSE)</f>
        <v>#ffcae5,#ff0000</v>
      </c>
    </row>
    <row r="157" spans="1:10" x14ac:dyDescent="0.25">
      <c r="A157" s="30" t="s">
        <v>437</v>
      </c>
      <c r="B157" s="30" t="s">
        <v>2965</v>
      </c>
      <c r="C157" s="30" t="s">
        <v>2535</v>
      </c>
      <c r="G157" s="30" t="s">
        <v>2885</v>
      </c>
      <c r="I157" s="30" t="s">
        <v>364</v>
      </c>
      <c r="J157" s="30">
        <f>VLOOKUP(I157,'protein families'!B:D,3,FALSE)</f>
        <v>0</v>
      </c>
    </row>
    <row r="158" spans="1:10" x14ac:dyDescent="0.25">
      <c r="A158" s="30" t="s">
        <v>438</v>
      </c>
      <c r="B158" s="30" t="s">
        <v>2966</v>
      </c>
      <c r="C158" s="30" t="s">
        <v>2535</v>
      </c>
      <c r="G158" s="30" t="s">
        <v>2882</v>
      </c>
      <c r="I158" s="30" t="s">
        <v>361</v>
      </c>
      <c r="J158" s="30" t="str">
        <f>VLOOKUP(I158,'protein families'!B:D,3,FALSE)</f>
        <v>#c3f8fd,#b967ff</v>
      </c>
    </row>
    <row r="159" spans="1:10" x14ac:dyDescent="0.25">
      <c r="A159" s="30" t="s">
        <v>439</v>
      </c>
      <c r="B159" s="30" t="s">
        <v>2967</v>
      </c>
      <c r="C159" s="30" t="s">
        <v>2535</v>
      </c>
      <c r="J159" s="30" t="e">
        <f>VLOOKUP(I159,'protein families'!B:D,3,FALSE)</f>
        <v>#N/A</v>
      </c>
    </row>
    <row r="160" spans="1:10" x14ac:dyDescent="0.25">
      <c r="A160" s="30" t="s">
        <v>440</v>
      </c>
      <c r="B160" s="30" t="s">
        <v>2968</v>
      </c>
      <c r="C160" s="30" t="s">
        <v>2533</v>
      </c>
      <c r="J160" s="30" t="e">
        <f>VLOOKUP(I160,'protein families'!B:D,3,FALSE)</f>
        <v>#N/A</v>
      </c>
    </row>
    <row r="161" spans="1:10" x14ac:dyDescent="0.25">
      <c r="A161" s="30" t="s">
        <v>441</v>
      </c>
      <c r="B161" s="30" t="s">
        <v>2969</v>
      </c>
      <c r="C161" s="30" t="s">
        <v>2533</v>
      </c>
      <c r="J161" s="30" t="e">
        <f>VLOOKUP(I161,'protein families'!B:D,3,FALSE)</f>
        <v>#N/A</v>
      </c>
    </row>
    <row r="162" spans="1:10" x14ac:dyDescent="0.25">
      <c r="A162" s="30" t="s">
        <v>2530</v>
      </c>
      <c r="E162" s="30" t="s">
        <v>2695</v>
      </c>
      <c r="J162" s="30" t="e">
        <f>VLOOKUP(I162,'protein families'!B:D,3,FALSE)</f>
        <v>#N/A</v>
      </c>
    </row>
    <row r="163" spans="1:10" x14ac:dyDescent="0.25">
      <c r="A163" s="30" t="s">
        <v>183</v>
      </c>
      <c r="B163" s="30" t="s">
        <v>2696</v>
      </c>
      <c r="C163" s="30" t="s">
        <v>2533</v>
      </c>
      <c r="D163" s="30" t="s">
        <v>2695</v>
      </c>
      <c r="E163" s="30" t="s">
        <v>2695</v>
      </c>
      <c r="I163" s="30" t="s">
        <v>45</v>
      </c>
      <c r="J163" s="30" t="str">
        <f>VLOOKUP(I163,'protein families'!B:D,3,FALSE)</f>
        <v>#51f000</v>
      </c>
    </row>
    <row r="164" spans="1:10" x14ac:dyDescent="0.25">
      <c r="A164" s="30" t="s">
        <v>184</v>
      </c>
      <c r="B164" s="30" t="s">
        <v>2697</v>
      </c>
      <c r="C164" s="30" t="s">
        <v>2535</v>
      </c>
      <c r="D164" s="30" t="s">
        <v>2695</v>
      </c>
      <c r="E164" s="30" t="s">
        <v>2695</v>
      </c>
      <c r="J164" s="30" t="e">
        <f>VLOOKUP(I164,'protein families'!B:D,3,FALSE)</f>
        <v>#N/A</v>
      </c>
    </row>
    <row r="165" spans="1:10" x14ac:dyDescent="0.25">
      <c r="A165" s="30" t="s">
        <v>185</v>
      </c>
      <c r="B165" s="30" t="s">
        <v>2698</v>
      </c>
      <c r="C165" s="30" t="s">
        <v>2535</v>
      </c>
      <c r="D165" s="30" t="s">
        <v>2695</v>
      </c>
      <c r="E165" s="30" t="s">
        <v>2695</v>
      </c>
      <c r="J165" s="30" t="e">
        <f>VLOOKUP(I165,'protein families'!B:D,3,FALSE)</f>
        <v>#N/A</v>
      </c>
    </row>
    <row r="166" spans="1:10" x14ac:dyDescent="0.25">
      <c r="A166" s="30" t="s">
        <v>186</v>
      </c>
      <c r="B166" s="30" t="s">
        <v>2699</v>
      </c>
      <c r="C166" s="30" t="s">
        <v>2535</v>
      </c>
      <c r="D166" s="30" t="s">
        <v>2695</v>
      </c>
      <c r="E166" s="30" t="s">
        <v>2695</v>
      </c>
      <c r="J166" s="30" t="e">
        <f>VLOOKUP(I166,'protein families'!B:D,3,FALSE)</f>
        <v>#N/A</v>
      </c>
    </row>
    <row r="167" spans="1:10" x14ac:dyDescent="0.25">
      <c r="A167" s="30" t="s">
        <v>187</v>
      </c>
      <c r="B167" s="30" t="s">
        <v>2700</v>
      </c>
      <c r="C167" s="30" t="s">
        <v>2535</v>
      </c>
      <c r="D167" s="30" t="s">
        <v>2695</v>
      </c>
      <c r="E167" s="30" t="s">
        <v>2695</v>
      </c>
      <c r="J167" s="30" t="e">
        <f>VLOOKUP(I167,'protein families'!B:D,3,FALSE)</f>
        <v>#N/A</v>
      </c>
    </row>
    <row r="168" spans="1:10" x14ac:dyDescent="0.25">
      <c r="A168" s="30" t="s">
        <v>188</v>
      </c>
      <c r="B168" s="30" t="s">
        <v>2701</v>
      </c>
      <c r="C168" s="30" t="s">
        <v>2535</v>
      </c>
      <c r="D168" s="30" t="s">
        <v>2695</v>
      </c>
      <c r="E168" s="30" t="s">
        <v>2695</v>
      </c>
      <c r="I168" s="30" t="s">
        <v>189</v>
      </c>
      <c r="J168" s="30" t="str">
        <f>VLOOKUP(I168,'protein families'!B:D,3,FALSE)</f>
        <v>#c3f8fd,#b967ff</v>
      </c>
    </row>
    <row r="169" spans="1:10" x14ac:dyDescent="0.25">
      <c r="A169" s="30" t="s">
        <v>190</v>
      </c>
      <c r="B169" s="30" t="s">
        <v>2702</v>
      </c>
      <c r="C169" s="30" t="s">
        <v>2535</v>
      </c>
      <c r="D169" s="30" t="s">
        <v>2695</v>
      </c>
      <c r="E169" s="30" t="s">
        <v>2695</v>
      </c>
      <c r="J169" s="30" t="e">
        <f>VLOOKUP(I169,'protein families'!B:D,3,FALSE)</f>
        <v>#N/A</v>
      </c>
    </row>
    <row r="170" spans="1:10" x14ac:dyDescent="0.25">
      <c r="A170" s="30" t="s">
        <v>191</v>
      </c>
      <c r="B170" s="30" t="s">
        <v>2703</v>
      </c>
      <c r="C170" s="30" t="s">
        <v>2535</v>
      </c>
      <c r="D170" s="30" t="s">
        <v>2695</v>
      </c>
      <c r="E170" s="30" t="s">
        <v>2695</v>
      </c>
      <c r="I170" s="30" t="s">
        <v>192</v>
      </c>
      <c r="J170" s="30" t="str">
        <f>VLOOKUP(I170,'protein families'!B:D,3,FALSE)</f>
        <v>#ffcae5,#ff0000</v>
      </c>
    </row>
    <row r="171" spans="1:10" x14ac:dyDescent="0.25">
      <c r="A171" s="30" t="s">
        <v>193</v>
      </c>
      <c r="B171" s="30" t="s">
        <v>2704</v>
      </c>
      <c r="C171" s="30" t="s">
        <v>2535</v>
      </c>
      <c r="D171" s="30" t="s">
        <v>2695</v>
      </c>
      <c r="E171" s="30" t="s">
        <v>2695</v>
      </c>
      <c r="J171" s="30" t="e">
        <f>VLOOKUP(I171,'protein families'!B:D,3,FALSE)</f>
        <v>#N/A</v>
      </c>
    </row>
    <row r="172" spans="1:10" x14ac:dyDescent="0.25">
      <c r="A172" s="30" t="s">
        <v>194</v>
      </c>
      <c r="B172" s="30" t="s">
        <v>2705</v>
      </c>
      <c r="C172" s="30" t="s">
        <v>2535</v>
      </c>
      <c r="D172" s="30" t="s">
        <v>2695</v>
      </c>
      <c r="E172" s="30" t="s">
        <v>2695</v>
      </c>
      <c r="I172" s="30" t="s">
        <v>36</v>
      </c>
      <c r="J172" s="30" t="str">
        <f>VLOOKUP(I172,'protein families'!B:D,3,FALSE)</f>
        <v>#ff0000,#ff0000</v>
      </c>
    </row>
    <row r="173" spans="1:10" x14ac:dyDescent="0.25">
      <c r="A173" s="30" t="s">
        <v>195</v>
      </c>
      <c r="B173" s="30" t="s">
        <v>2706</v>
      </c>
      <c r="C173" s="30" t="s">
        <v>2535</v>
      </c>
      <c r="D173" s="30" t="s">
        <v>2695</v>
      </c>
      <c r="E173" s="30" t="s">
        <v>2695</v>
      </c>
      <c r="J173" s="30" t="e">
        <f>VLOOKUP(I173,'protein families'!B:D,3,FALSE)</f>
        <v>#N/A</v>
      </c>
    </row>
    <row r="174" spans="1:10" x14ac:dyDescent="0.25">
      <c r="A174" s="30" t="s">
        <v>196</v>
      </c>
      <c r="B174" s="30" t="s">
        <v>2707</v>
      </c>
      <c r="C174" s="30" t="s">
        <v>2535</v>
      </c>
      <c r="D174" s="30" t="s">
        <v>2695</v>
      </c>
      <c r="E174" s="30" t="s">
        <v>2695</v>
      </c>
      <c r="I174" s="30" t="s">
        <v>34</v>
      </c>
      <c r="J174" s="30" t="str">
        <f>VLOOKUP(I174,'protein families'!B:D,3,FALSE)</f>
        <v>#600736</v>
      </c>
    </row>
    <row r="175" spans="1:10" x14ac:dyDescent="0.25">
      <c r="A175" s="30" t="s">
        <v>197</v>
      </c>
      <c r="B175" s="30" t="s">
        <v>2708</v>
      </c>
      <c r="C175" s="30" t="s">
        <v>2535</v>
      </c>
      <c r="D175" s="30" t="s">
        <v>2695</v>
      </c>
      <c r="E175" s="30" t="s">
        <v>2695</v>
      </c>
      <c r="H175" s="30" t="s">
        <v>2533</v>
      </c>
      <c r="I175" s="30" t="s">
        <v>32</v>
      </c>
      <c r="J175" s="30" t="str">
        <f>VLOOKUP(I175,'protein families'!B:D,3,FALSE)</f>
        <v>#0000ff,#0000ff</v>
      </c>
    </row>
    <row r="176" spans="1:10" x14ac:dyDescent="0.25">
      <c r="A176" s="30" t="s">
        <v>198</v>
      </c>
      <c r="B176" s="30" t="s">
        <v>2709</v>
      </c>
      <c r="C176" s="30" t="s">
        <v>2535</v>
      </c>
      <c r="D176" s="30" t="s">
        <v>2695</v>
      </c>
      <c r="E176" s="30" t="s">
        <v>2695</v>
      </c>
      <c r="J176" s="30" t="e">
        <f>VLOOKUP(I176,'protein families'!B:D,3,FALSE)</f>
        <v>#N/A</v>
      </c>
    </row>
    <row r="177" spans="1:10" x14ac:dyDescent="0.25">
      <c r="A177" s="30" t="s">
        <v>2710</v>
      </c>
      <c r="B177" s="30" t="s">
        <v>2711</v>
      </c>
      <c r="C177" s="30" t="s">
        <v>2533</v>
      </c>
      <c r="D177" s="30" t="s">
        <v>2695</v>
      </c>
      <c r="E177" s="30" t="s">
        <v>2695</v>
      </c>
      <c r="J177" s="30" t="e">
        <f>VLOOKUP(I177,'protein families'!B:D,3,FALSE)</f>
        <v>#N/A</v>
      </c>
    </row>
    <row r="178" spans="1:10" x14ac:dyDescent="0.25">
      <c r="A178" s="30" t="s">
        <v>2712</v>
      </c>
      <c r="B178" s="30" t="s">
        <v>2713</v>
      </c>
      <c r="C178" s="30" t="s">
        <v>2535</v>
      </c>
      <c r="D178" s="30" t="s">
        <v>2695</v>
      </c>
      <c r="E178" s="30" t="s">
        <v>2695</v>
      </c>
      <c r="J178" s="30" t="e">
        <f>VLOOKUP(I178,'protein families'!B:D,3,FALSE)</f>
        <v>#N/A</v>
      </c>
    </row>
    <row r="179" spans="1:10" x14ac:dyDescent="0.25">
      <c r="A179" s="30" t="s">
        <v>199</v>
      </c>
      <c r="B179" s="30" t="s">
        <v>2714</v>
      </c>
      <c r="C179" s="30" t="s">
        <v>2535</v>
      </c>
      <c r="D179" s="30" t="s">
        <v>2695</v>
      </c>
      <c r="E179" s="30" t="s">
        <v>2695</v>
      </c>
      <c r="J179" s="30" t="e">
        <f>VLOOKUP(I179,'protein families'!B:D,3,FALSE)</f>
        <v>#N/A</v>
      </c>
    </row>
    <row r="180" spans="1:10" x14ac:dyDescent="0.25">
      <c r="A180" s="30" t="s">
        <v>200</v>
      </c>
      <c r="B180" s="30" t="s">
        <v>2715</v>
      </c>
      <c r="C180" s="30" t="s">
        <v>2535</v>
      </c>
      <c r="D180" s="30" t="s">
        <v>2695</v>
      </c>
      <c r="E180" s="30" t="s">
        <v>2695</v>
      </c>
      <c r="I180" s="30" t="s">
        <v>27</v>
      </c>
      <c r="J180" s="30" t="str">
        <f>VLOOKUP(I180,'protein families'!B:D,3,FALSE)</f>
        <v>#05ffa1,#008080</v>
      </c>
    </row>
    <row r="181" spans="1:10" x14ac:dyDescent="0.25">
      <c r="A181" s="30" t="s">
        <v>201</v>
      </c>
      <c r="B181" s="30" t="s">
        <v>2716</v>
      </c>
      <c r="C181" s="30" t="s">
        <v>2535</v>
      </c>
      <c r="D181" s="30" t="s">
        <v>2695</v>
      </c>
      <c r="E181" s="30" t="s">
        <v>2695</v>
      </c>
      <c r="I181" s="30" t="s">
        <v>56</v>
      </c>
      <c r="J181" s="30" t="str">
        <f>VLOOKUP(I181,'protein families'!B:D,3,FALSE)</f>
        <v>#15b8ae,#008080</v>
      </c>
    </row>
    <row r="182" spans="1:10" x14ac:dyDescent="0.25">
      <c r="A182" s="30" t="s">
        <v>202</v>
      </c>
      <c r="B182" s="30" t="s">
        <v>2717</v>
      </c>
      <c r="C182" s="30" t="s">
        <v>2535</v>
      </c>
      <c r="D182" s="30" t="s">
        <v>2695</v>
      </c>
      <c r="E182" s="30" t="s">
        <v>2695</v>
      </c>
      <c r="I182" s="30" t="s">
        <v>25</v>
      </c>
      <c r="J182" s="30" t="str">
        <f>VLOOKUP(I182,'protein families'!B:D,3,FALSE)</f>
        <v>#008080,#008080</v>
      </c>
    </row>
    <row r="183" spans="1:10" x14ac:dyDescent="0.25">
      <c r="A183" s="30" t="s">
        <v>203</v>
      </c>
      <c r="B183" s="30" t="s">
        <v>2718</v>
      </c>
      <c r="C183" s="30" t="s">
        <v>2535</v>
      </c>
      <c r="D183" s="30" t="s">
        <v>2695</v>
      </c>
      <c r="E183" s="30" t="s">
        <v>2695</v>
      </c>
      <c r="J183" s="30" t="e">
        <f>VLOOKUP(I183,'protein families'!B:D,3,FALSE)</f>
        <v>#N/A</v>
      </c>
    </row>
    <row r="184" spans="1:10" x14ac:dyDescent="0.25">
      <c r="A184" s="30" t="s">
        <v>204</v>
      </c>
      <c r="B184" s="30" t="s">
        <v>2719</v>
      </c>
      <c r="C184" s="30" t="s">
        <v>2535</v>
      </c>
      <c r="D184" s="30" t="s">
        <v>2695</v>
      </c>
      <c r="E184" s="30" t="s">
        <v>2695</v>
      </c>
      <c r="I184" s="30" t="s">
        <v>1307</v>
      </c>
      <c r="J184" s="30" t="str">
        <f>VLOOKUP(I184,'protein families'!B:D,3,FALSE)</f>
        <v>#feb914,#ff00ac</v>
      </c>
    </row>
    <row r="185" spans="1:10" x14ac:dyDescent="0.25">
      <c r="A185" s="30" t="s">
        <v>205</v>
      </c>
      <c r="B185" s="30" t="s">
        <v>2720</v>
      </c>
      <c r="C185" s="30" t="s">
        <v>2535</v>
      </c>
      <c r="D185" s="30" t="s">
        <v>2695</v>
      </c>
      <c r="E185" s="30" t="s">
        <v>2695</v>
      </c>
      <c r="J185" s="30" t="e">
        <f>VLOOKUP(I185,'protein families'!B:D,3,FALSE)</f>
        <v>#N/A</v>
      </c>
    </row>
    <row r="186" spans="1:10" x14ac:dyDescent="0.25">
      <c r="A186" s="30" t="s">
        <v>206</v>
      </c>
      <c r="B186" s="30" t="s">
        <v>2721</v>
      </c>
      <c r="C186" s="30" t="s">
        <v>2535</v>
      </c>
      <c r="D186" s="30" t="s">
        <v>2695</v>
      </c>
      <c r="E186" s="30" t="s">
        <v>2695</v>
      </c>
      <c r="J186" s="30" t="e">
        <f>VLOOKUP(I186,'protein families'!B:D,3,FALSE)</f>
        <v>#N/A</v>
      </c>
    </row>
    <row r="187" spans="1:10" x14ac:dyDescent="0.25">
      <c r="A187" s="30" t="s">
        <v>207</v>
      </c>
      <c r="B187" s="30" t="s">
        <v>2722</v>
      </c>
      <c r="C187" s="30" t="s">
        <v>2535</v>
      </c>
      <c r="D187" s="30" t="s">
        <v>2695</v>
      </c>
      <c r="E187" s="30" t="s">
        <v>2695</v>
      </c>
      <c r="I187" s="30" t="s">
        <v>618</v>
      </c>
      <c r="J187" s="30" t="str">
        <f>VLOOKUP(I187,'protein families'!B:D,3,FALSE)</f>
        <v>#ff71ce,#ff71ce</v>
      </c>
    </row>
    <row r="188" spans="1:10" x14ac:dyDescent="0.25">
      <c r="A188" s="30" t="s">
        <v>208</v>
      </c>
      <c r="B188" s="30" t="s">
        <v>2723</v>
      </c>
      <c r="C188" s="30" t="s">
        <v>2535</v>
      </c>
      <c r="D188" s="30" t="s">
        <v>2695</v>
      </c>
      <c r="E188" s="30" t="s">
        <v>2695</v>
      </c>
      <c r="I188" s="30" t="s">
        <v>1362</v>
      </c>
      <c r="J188" s="30" t="str">
        <f>VLOOKUP(I188,'protein families'!B:D,3,FALSE)</f>
        <v>#b967ff,#b967ff</v>
      </c>
    </row>
    <row r="189" spans="1:10" x14ac:dyDescent="0.25">
      <c r="A189" s="30" t="s">
        <v>209</v>
      </c>
      <c r="B189" s="30" t="s">
        <v>2724</v>
      </c>
      <c r="C189" s="30" t="s">
        <v>2533</v>
      </c>
      <c r="D189" s="30" t="s">
        <v>2695</v>
      </c>
      <c r="E189" s="30" t="s">
        <v>2695</v>
      </c>
      <c r="J189" s="30" t="e">
        <f>VLOOKUP(I189,'protein families'!B:D,3,FALSE)</f>
        <v>#N/A</v>
      </c>
    </row>
    <row r="190" spans="1:10" x14ac:dyDescent="0.25">
      <c r="A190" s="30" t="s">
        <v>210</v>
      </c>
      <c r="B190" s="30" t="s">
        <v>2725</v>
      </c>
      <c r="C190" s="30" t="s">
        <v>2533</v>
      </c>
      <c r="D190" s="30" t="s">
        <v>2695</v>
      </c>
      <c r="E190" s="30" t="s">
        <v>2695</v>
      </c>
      <c r="J190" s="30" t="e">
        <f>VLOOKUP(I190,'protein families'!B:D,3,FALSE)</f>
        <v>#N/A</v>
      </c>
    </row>
    <row r="191" spans="1:10" x14ac:dyDescent="0.25">
      <c r="A191" s="30" t="s">
        <v>211</v>
      </c>
      <c r="B191" s="30" t="s">
        <v>2726</v>
      </c>
      <c r="C191" s="30" t="s">
        <v>2533</v>
      </c>
      <c r="D191" s="30" t="s">
        <v>2695</v>
      </c>
      <c r="E191" s="30" t="s">
        <v>2695</v>
      </c>
      <c r="J191" s="30" t="e">
        <f>VLOOKUP(I191,'protein families'!B:D,3,FALSE)</f>
        <v>#N/A</v>
      </c>
    </row>
    <row r="192" spans="1:10" x14ac:dyDescent="0.25">
      <c r="A192" s="30" t="s">
        <v>2530</v>
      </c>
      <c r="E192" s="30" t="s">
        <v>2727</v>
      </c>
      <c r="J192" s="30" t="e">
        <f>VLOOKUP(I192,'protein families'!B:D,3,FALSE)</f>
        <v>#N/A</v>
      </c>
    </row>
    <row r="193" spans="1:10" x14ac:dyDescent="0.25">
      <c r="A193" s="30" t="s">
        <v>2710</v>
      </c>
      <c r="B193" s="30" t="s">
        <v>2728</v>
      </c>
      <c r="C193" s="30" t="s">
        <v>2533</v>
      </c>
      <c r="D193" s="30" t="s">
        <v>2727</v>
      </c>
      <c r="E193" s="30" t="s">
        <v>2727</v>
      </c>
      <c r="J193" s="30" t="e">
        <f>VLOOKUP(I193,'protein families'!B:D,3,FALSE)</f>
        <v>#N/A</v>
      </c>
    </row>
    <row r="194" spans="1:10" x14ac:dyDescent="0.25">
      <c r="A194" s="30" t="s">
        <v>212</v>
      </c>
      <c r="B194" s="30" t="s">
        <v>2729</v>
      </c>
      <c r="C194" s="30" t="s">
        <v>2533</v>
      </c>
      <c r="D194" s="30" t="s">
        <v>2727</v>
      </c>
      <c r="E194" s="30" t="s">
        <v>2727</v>
      </c>
      <c r="J194" s="30" t="e">
        <f>VLOOKUP(I194,'protein families'!B:D,3,FALSE)</f>
        <v>#N/A</v>
      </c>
    </row>
    <row r="195" spans="1:10" x14ac:dyDescent="0.25">
      <c r="A195" s="30" t="s">
        <v>213</v>
      </c>
      <c r="B195" s="30" t="s">
        <v>2730</v>
      </c>
      <c r="C195" s="30" t="s">
        <v>2533</v>
      </c>
      <c r="D195" s="30" t="s">
        <v>2727</v>
      </c>
      <c r="E195" s="30" t="s">
        <v>2727</v>
      </c>
      <c r="I195" s="30" t="s">
        <v>15</v>
      </c>
      <c r="J195" s="30" t="str">
        <f>VLOOKUP(I195,'protein families'!B:D,3,FALSE)</f>
        <v>#f0ff00</v>
      </c>
    </row>
    <row r="196" spans="1:10" x14ac:dyDescent="0.25">
      <c r="A196" s="30" t="s">
        <v>214</v>
      </c>
      <c r="B196" s="30" t="s">
        <v>2731</v>
      </c>
      <c r="C196" s="30" t="s">
        <v>2535</v>
      </c>
      <c r="D196" s="30" t="s">
        <v>2727</v>
      </c>
      <c r="E196" s="30" t="s">
        <v>2727</v>
      </c>
      <c r="J196" s="30" t="e">
        <f>VLOOKUP(I196,'protein families'!B:D,3,FALSE)</f>
        <v>#N/A</v>
      </c>
    </row>
    <row r="197" spans="1:10" x14ac:dyDescent="0.25">
      <c r="A197" s="30" t="s">
        <v>215</v>
      </c>
      <c r="B197" s="30" t="s">
        <v>2732</v>
      </c>
      <c r="C197" s="30" t="s">
        <v>2535</v>
      </c>
      <c r="D197" s="30" t="s">
        <v>2727</v>
      </c>
      <c r="E197" s="30" t="s">
        <v>2727</v>
      </c>
      <c r="I197" s="30" t="s">
        <v>1362</v>
      </c>
      <c r="J197" s="30" t="str">
        <f>VLOOKUP(I197,'protein families'!B:D,3,FALSE)</f>
        <v>#b967ff,#b967ff</v>
      </c>
    </row>
    <row r="198" spans="1:10" x14ac:dyDescent="0.25">
      <c r="A198" s="30" t="s">
        <v>216</v>
      </c>
      <c r="B198" s="30" t="s">
        <v>2733</v>
      </c>
      <c r="C198" s="30" t="s">
        <v>2535</v>
      </c>
      <c r="D198" s="30" t="s">
        <v>2727</v>
      </c>
      <c r="E198" s="30" t="s">
        <v>2727</v>
      </c>
      <c r="I198" s="30" t="s">
        <v>1307</v>
      </c>
      <c r="J198" s="30" t="str">
        <f>VLOOKUP(I198,'protein families'!B:D,3,FALSE)</f>
        <v>#feb914,#ff00ac</v>
      </c>
    </row>
    <row r="199" spans="1:10" x14ac:dyDescent="0.25">
      <c r="A199" s="30" t="s">
        <v>217</v>
      </c>
      <c r="B199" s="30" t="s">
        <v>2734</v>
      </c>
      <c r="C199" s="30" t="s">
        <v>2535</v>
      </c>
      <c r="D199" s="30" t="s">
        <v>2727</v>
      </c>
      <c r="E199" s="30" t="s">
        <v>2727</v>
      </c>
      <c r="J199" s="30" t="e">
        <f>VLOOKUP(I199,'protein families'!B:D,3,FALSE)</f>
        <v>#N/A</v>
      </c>
    </row>
    <row r="200" spans="1:10" x14ac:dyDescent="0.25">
      <c r="A200" s="30" t="s">
        <v>218</v>
      </c>
      <c r="B200" s="30" t="s">
        <v>2735</v>
      </c>
      <c r="C200" s="30" t="s">
        <v>2535</v>
      </c>
      <c r="D200" s="30" t="s">
        <v>2727</v>
      </c>
      <c r="E200" s="30" t="s">
        <v>2727</v>
      </c>
      <c r="I200" s="30" t="s">
        <v>1314</v>
      </c>
      <c r="J200" s="30">
        <f>VLOOKUP(I200,'protein families'!B:D,3,FALSE)</f>
        <v>0</v>
      </c>
    </row>
    <row r="201" spans="1:10" x14ac:dyDescent="0.25">
      <c r="A201" s="30" t="s">
        <v>219</v>
      </c>
      <c r="B201" s="30" t="s">
        <v>2736</v>
      </c>
      <c r="C201" s="30" t="s">
        <v>2535</v>
      </c>
      <c r="D201" s="30" t="s">
        <v>2727</v>
      </c>
      <c r="E201" s="30" t="s">
        <v>2727</v>
      </c>
      <c r="I201" s="30" t="s">
        <v>25</v>
      </c>
      <c r="J201" s="30" t="str">
        <f>VLOOKUP(I201,'protein families'!B:D,3,FALSE)</f>
        <v>#008080,#008080</v>
      </c>
    </row>
    <row r="202" spans="1:10" x14ac:dyDescent="0.25">
      <c r="A202" s="30" t="s">
        <v>220</v>
      </c>
      <c r="B202" s="30" t="s">
        <v>2737</v>
      </c>
      <c r="C202" s="30" t="s">
        <v>2535</v>
      </c>
      <c r="D202" s="30" t="s">
        <v>2727</v>
      </c>
      <c r="E202" s="30" t="s">
        <v>2727</v>
      </c>
      <c r="I202" s="30" t="s">
        <v>56</v>
      </c>
      <c r="J202" s="30" t="str">
        <f>VLOOKUP(I202,'protein families'!B:D,3,FALSE)</f>
        <v>#15b8ae,#008080</v>
      </c>
    </row>
    <row r="203" spans="1:10" x14ac:dyDescent="0.25">
      <c r="A203" s="30" t="s">
        <v>221</v>
      </c>
      <c r="B203" s="30" t="s">
        <v>2738</v>
      </c>
      <c r="C203" s="30" t="s">
        <v>2535</v>
      </c>
      <c r="D203" s="30" t="s">
        <v>2727</v>
      </c>
      <c r="E203" s="30" t="s">
        <v>2727</v>
      </c>
      <c r="I203" s="30" t="s">
        <v>27</v>
      </c>
      <c r="J203" s="30" t="str">
        <f>VLOOKUP(I203,'protein families'!B:D,3,FALSE)</f>
        <v>#05ffa1,#008080</v>
      </c>
    </row>
    <row r="204" spans="1:10" x14ac:dyDescent="0.25">
      <c r="A204" s="30" t="s">
        <v>222</v>
      </c>
      <c r="B204" s="30" t="s">
        <v>2739</v>
      </c>
      <c r="C204" s="30" t="s">
        <v>2535</v>
      </c>
      <c r="D204" s="30" t="s">
        <v>2727</v>
      </c>
      <c r="E204" s="30" t="s">
        <v>2727</v>
      </c>
      <c r="I204" s="30" t="s">
        <v>29</v>
      </c>
      <c r="J204" s="30" t="str">
        <f>VLOOKUP(I204,'protein families'!B:D,3,FALSE)</f>
        <v>#61cce7,#008080</v>
      </c>
    </row>
    <row r="205" spans="1:10" x14ac:dyDescent="0.25">
      <c r="A205" s="30" t="s">
        <v>223</v>
      </c>
      <c r="B205" s="30" t="s">
        <v>2740</v>
      </c>
      <c r="C205" s="30" t="s">
        <v>2535</v>
      </c>
      <c r="D205" s="30" t="s">
        <v>2727</v>
      </c>
      <c r="E205" s="30" t="s">
        <v>2727</v>
      </c>
      <c r="I205" s="30" t="s">
        <v>103</v>
      </c>
      <c r="J205" s="30" t="str">
        <f>VLOOKUP(I205,'protein families'!B:D,3,FALSE)</f>
        <v>#c3f8fd,#008080</v>
      </c>
    </row>
    <row r="206" spans="1:10" x14ac:dyDescent="0.25">
      <c r="A206" s="30" t="s">
        <v>224</v>
      </c>
      <c r="B206" s="30" t="s">
        <v>2741</v>
      </c>
      <c r="C206" s="30" t="s">
        <v>2535</v>
      </c>
      <c r="D206" s="30" t="s">
        <v>2727</v>
      </c>
      <c r="E206" s="30" t="s">
        <v>2727</v>
      </c>
      <c r="H206" s="30" t="s">
        <v>2533</v>
      </c>
      <c r="I206" s="30" t="s">
        <v>32</v>
      </c>
      <c r="J206" s="30" t="str">
        <f>VLOOKUP(I206,'protein families'!B:D,3,FALSE)</f>
        <v>#0000ff,#0000ff</v>
      </c>
    </row>
    <row r="207" spans="1:10" x14ac:dyDescent="0.25">
      <c r="A207" s="30" t="s">
        <v>225</v>
      </c>
      <c r="B207" s="30" t="s">
        <v>2742</v>
      </c>
      <c r="C207" s="30" t="s">
        <v>2535</v>
      </c>
      <c r="D207" s="30" t="s">
        <v>2727</v>
      </c>
      <c r="E207" s="30" t="s">
        <v>2727</v>
      </c>
      <c r="I207" s="30" t="s">
        <v>34</v>
      </c>
      <c r="J207" s="30" t="str">
        <f>VLOOKUP(I207,'protein families'!B:D,3,FALSE)</f>
        <v>#600736</v>
      </c>
    </row>
    <row r="208" spans="1:10" x14ac:dyDescent="0.25">
      <c r="A208" s="30" t="s">
        <v>226</v>
      </c>
      <c r="B208" s="30" t="s">
        <v>2743</v>
      </c>
      <c r="C208" s="30" t="s">
        <v>2535</v>
      </c>
      <c r="D208" s="30" t="s">
        <v>2727</v>
      </c>
      <c r="E208" s="30" t="s">
        <v>2727</v>
      </c>
      <c r="I208" s="30" t="s">
        <v>36</v>
      </c>
      <c r="J208" s="30" t="str">
        <f>VLOOKUP(I208,'protein families'!B:D,3,FALSE)</f>
        <v>#ff0000,#ff0000</v>
      </c>
    </row>
    <row r="209" spans="1:10" x14ac:dyDescent="0.25">
      <c r="A209" s="30" t="s">
        <v>227</v>
      </c>
      <c r="B209" s="30" t="s">
        <v>2744</v>
      </c>
      <c r="C209" s="30" t="s">
        <v>2535</v>
      </c>
      <c r="D209" s="30" t="s">
        <v>2727</v>
      </c>
      <c r="E209" s="30" t="s">
        <v>2727</v>
      </c>
      <c r="J209" s="30" t="e">
        <f>VLOOKUP(I209,'protein families'!B:D,3,FALSE)</f>
        <v>#N/A</v>
      </c>
    </row>
    <row r="210" spans="1:10" x14ac:dyDescent="0.25">
      <c r="A210" s="30" t="s">
        <v>228</v>
      </c>
      <c r="B210" s="30" t="s">
        <v>2745</v>
      </c>
      <c r="C210" s="30" t="s">
        <v>2535</v>
      </c>
      <c r="D210" s="30" t="s">
        <v>2727</v>
      </c>
      <c r="E210" s="30" t="s">
        <v>2727</v>
      </c>
      <c r="J210" s="30" t="e">
        <f>VLOOKUP(I210,'protein families'!B:D,3,FALSE)</f>
        <v>#N/A</v>
      </c>
    </row>
    <row r="211" spans="1:10" x14ac:dyDescent="0.25">
      <c r="A211" s="30" t="s">
        <v>229</v>
      </c>
      <c r="B211" s="30" t="s">
        <v>2746</v>
      </c>
      <c r="C211" s="30" t="s">
        <v>2535</v>
      </c>
      <c r="D211" s="30" t="s">
        <v>2727</v>
      </c>
      <c r="E211" s="30" t="s">
        <v>2727</v>
      </c>
      <c r="J211" s="30" t="e">
        <f>VLOOKUP(I211,'protein families'!B:D,3,FALSE)</f>
        <v>#N/A</v>
      </c>
    </row>
    <row r="212" spans="1:10" x14ac:dyDescent="0.25">
      <c r="A212" s="30" t="s">
        <v>230</v>
      </c>
      <c r="B212" s="30" t="s">
        <v>2747</v>
      </c>
      <c r="C212" s="30" t="s">
        <v>2535</v>
      </c>
      <c r="D212" s="30" t="s">
        <v>2727</v>
      </c>
      <c r="E212" s="30" t="s">
        <v>2727</v>
      </c>
      <c r="I212" s="30" t="s">
        <v>96</v>
      </c>
      <c r="J212" s="30" t="str">
        <f>VLOOKUP(I212,'protein families'!B:D,3,FALSE)</f>
        <v>#c3f8fd,#b967ff</v>
      </c>
    </row>
    <row r="213" spans="1:10" x14ac:dyDescent="0.25">
      <c r="A213" s="30" t="s">
        <v>231</v>
      </c>
      <c r="B213" s="30" t="s">
        <v>2748</v>
      </c>
      <c r="C213" s="30" t="s">
        <v>2535</v>
      </c>
      <c r="D213" s="30" t="s">
        <v>2727</v>
      </c>
      <c r="E213" s="30" t="s">
        <v>2727</v>
      </c>
      <c r="I213" s="30" t="s">
        <v>1302</v>
      </c>
      <c r="J213" s="30" t="str">
        <f>VLOOKUP(I213,'protein families'!B:D,3,FALSE)</f>
        <v>#ffffff,#69ad38</v>
      </c>
    </row>
    <row r="214" spans="1:10" x14ac:dyDescent="0.25">
      <c r="A214" s="30" t="s">
        <v>232</v>
      </c>
      <c r="B214" s="30" t="s">
        <v>2749</v>
      </c>
      <c r="C214" s="30" t="s">
        <v>2535</v>
      </c>
      <c r="D214" s="30" t="s">
        <v>2727</v>
      </c>
      <c r="E214" s="30" t="s">
        <v>2727</v>
      </c>
      <c r="J214" s="30" t="e">
        <f>VLOOKUP(I214,'protein families'!B:D,3,FALSE)</f>
        <v>#N/A</v>
      </c>
    </row>
    <row r="215" spans="1:10" x14ac:dyDescent="0.25">
      <c r="A215" s="30" t="s">
        <v>233</v>
      </c>
      <c r="B215" s="30" t="s">
        <v>2750</v>
      </c>
      <c r="C215" s="30" t="s">
        <v>2533</v>
      </c>
      <c r="D215" s="30" t="s">
        <v>2727</v>
      </c>
      <c r="E215" s="30" t="s">
        <v>2727</v>
      </c>
      <c r="J215" s="30" t="e">
        <f>VLOOKUP(I215,'protein families'!B:D,3,FALSE)</f>
        <v>#N/A</v>
      </c>
    </row>
    <row r="216" spans="1:10" x14ac:dyDescent="0.25">
      <c r="A216" s="30" t="s">
        <v>234</v>
      </c>
      <c r="B216" s="30" t="s">
        <v>2751</v>
      </c>
      <c r="C216" s="30" t="s">
        <v>2533</v>
      </c>
      <c r="D216" s="30" t="s">
        <v>2727</v>
      </c>
      <c r="E216" s="30" t="s">
        <v>2727</v>
      </c>
      <c r="I216" s="30" t="s">
        <v>45</v>
      </c>
      <c r="J216" s="30" t="str">
        <f>VLOOKUP(I216,'protein families'!B:D,3,FALSE)</f>
        <v>#51f000</v>
      </c>
    </row>
    <row r="217" spans="1:10" x14ac:dyDescent="0.25">
      <c r="A217" s="30" t="s">
        <v>235</v>
      </c>
      <c r="B217" s="30" t="s">
        <v>2752</v>
      </c>
      <c r="C217" s="30" t="s">
        <v>2533</v>
      </c>
      <c r="D217" s="30" t="s">
        <v>2727</v>
      </c>
      <c r="E217" s="30" t="s">
        <v>2727</v>
      </c>
      <c r="J217" s="30" t="e">
        <f>VLOOKUP(I217,'protein families'!B:D,3,FALSE)</f>
        <v>#N/A</v>
      </c>
    </row>
    <row r="218" spans="1:10" x14ac:dyDescent="0.25">
      <c r="A218" s="30" t="s">
        <v>2712</v>
      </c>
      <c r="B218" s="30" t="s">
        <v>2753</v>
      </c>
      <c r="C218" s="30" t="s">
        <v>2535</v>
      </c>
      <c r="D218" s="30" t="s">
        <v>2727</v>
      </c>
      <c r="E218" s="30" t="s">
        <v>2727</v>
      </c>
      <c r="J218" s="30" t="e">
        <f>VLOOKUP(I218,'protein families'!B:D,3,FALSE)</f>
        <v>#N/A</v>
      </c>
    </row>
    <row r="219" spans="1:10" x14ac:dyDescent="0.25">
      <c r="A219" s="30" t="s">
        <v>2530</v>
      </c>
      <c r="E219" s="30" t="s">
        <v>2779</v>
      </c>
      <c r="J219" s="30" t="e">
        <f>VLOOKUP(I219,'protein families'!B:D,3,FALSE)</f>
        <v>#N/A</v>
      </c>
    </row>
    <row r="220" spans="1:10" x14ac:dyDescent="0.25">
      <c r="A220" s="30" t="s">
        <v>3</v>
      </c>
      <c r="B220" s="30" t="s">
        <v>2780</v>
      </c>
      <c r="C220" s="30" t="s">
        <v>2533</v>
      </c>
      <c r="D220" s="30" t="s">
        <v>2779</v>
      </c>
      <c r="E220" s="30" t="s">
        <v>2779</v>
      </c>
      <c r="I220" s="30" t="s">
        <v>1</v>
      </c>
      <c r="J220" s="30" t="str">
        <f>VLOOKUP(I220,'protein families'!B:D,3,FALSE)</f>
        <v>#90cd65,#69ad38</v>
      </c>
    </row>
    <row r="221" spans="1:10" x14ac:dyDescent="0.25">
      <c r="A221" s="30" t="s">
        <v>259</v>
      </c>
      <c r="B221" s="30" t="s">
        <v>2781</v>
      </c>
      <c r="C221" s="30" t="s">
        <v>2533</v>
      </c>
      <c r="D221" s="30" t="s">
        <v>2779</v>
      </c>
      <c r="E221" s="30" t="s">
        <v>2779</v>
      </c>
      <c r="J221" s="30" t="e">
        <f>VLOOKUP(I221,'protein families'!B:D,3,FALSE)</f>
        <v>#N/A</v>
      </c>
    </row>
    <row r="222" spans="1:10" x14ac:dyDescent="0.25">
      <c r="A222" s="30" t="s">
        <v>260</v>
      </c>
      <c r="B222" s="30" t="s">
        <v>2782</v>
      </c>
      <c r="C222" s="30" t="s">
        <v>2533</v>
      </c>
      <c r="D222" s="30" t="s">
        <v>2779</v>
      </c>
      <c r="E222" s="30" t="s">
        <v>2779</v>
      </c>
      <c r="I222" s="30" t="s">
        <v>261</v>
      </c>
      <c r="J222" s="30" t="str">
        <f>VLOOKUP(I222,'protein families'!B:D,3,FALSE)</f>
        <v>#ffffff,#0000ff</v>
      </c>
    </row>
    <row r="223" spans="1:10" x14ac:dyDescent="0.25">
      <c r="A223" s="30" t="s">
        <v>262</v>
      </c>
      <c r="B223" s="30" t="s">
        <v>2783</v>
      </c>
      <c r="C223" s="30" t="s">
        <v>2533</v>
      </c>
      <c r="D223" s="30" t="s">
        <v>2779</v>
      </c>
      <c r="E223" s="30" t="s">
        <v>2779</v>
      </c>
      <c r="I223" s="30" t="s">
        <v>66</v>
      </c>
      <c r="J223" s="30" t="str">
        <f>VLOOKUP(I223,'protein families'!B:D,3,FALSE)</f>
        <v>#c3f8fd,#b967ff</v>
      </c>
    </row>
    <row r="224" spans="1:10" x14ac:dyDescent="0.25">
      <c r="A224" s="30" t="s">
        <v>263</v>
      </c>
      <c r="B224" s="30" t="s">
        <v>2784</v>
      </c>
      <c r="C224" s="30" t="s">
        <v>2533</v>
      </c>
      <c r="D224" s="30" t="s">
        <v>2779</v>
      </c>
      <c r="E224" s="30" t="s">
        <v>2779</v>
      </c>
      <c r="J224" s="30" t="e">
        <f>VLOOKUP(I224,'protein families'!B:D,3,FALSE)</f>
        <v>#N/A</v>
      </c>
    </row>
    <row r="225" spans="1:10" x14ac:dyDescent="0.25">
      <c r="A225" s="30" t="s">
        <v>264</v>
      </c>
      <c r="B225" s="30" t="s">
        <v>2785</v>
      </c>
      <c r="C225" s="30" t="s">
        <v>2533</v>
      </c>
      <c r="D225" s="30" t="s">
        <v>2779</v>
      </c>
      <c r="E225" s="30" t="s">
        <v>2779</v>
      </c>
      <c r="I225" s="30" t="s">
        <v>39</v>
      </c>
      <c r="J225" s="30" t="str">
        <f>VLOOKUP(I225,'protein families'!B:D,3,FALSE)</f>
        <v>#ffcae5,#ff0000</v>
      </c>
    </row>
    <row r="226" spans="1:10" x14ac:dyDescent="0.25">
      <c r="A226" s="30" t="s">
        <v>265</v>
      </c>
      <c r="B226" s="30" t="s">
        <v>2786</v>
      </c>
      <c r="C226" s="30" t="s">
        <v>2533</v>
      </c>
      <c r="D226" s="30" t="s">
        <v>2779</v>
      </c>
      <c r="E226" s="30" t="s">
        <v>2779</v>
      </c>
      <c r="I226" s="30" t="s">
        <v>36</v>
      </c>
      <c r="J226" s="30" t="str">
        <f>VLOOKUP(I226,'protein families'!B:D,3,FALSE)</f>
        <v>#ff0000,#ff0000</v>
      </c>
    </row>
    <row r="227" spans="1:10" x14ac:dyDescent="0.25">
      <c r="A227" s="30" t="s">
        <v>266</v>
      </c>
      <c r="B227" s="30" t="s">
        <v>2787</v>
      </c>
      <c r="C227" s="30" t="s">
        <v>2533</v>
      </c>
      <c r="D227" s="30" t="s">
        <v>2779</v>
      </c>
      <c r="E227" s="30" t="s">
        <v>2779</v>
      </c>
      <c r="I227" s="30" t="s">
        <v>34</v>
      </c>
      <c r="J227" s="30" t="str">
        <f>VLOOKUP(I227,'protein families'!B:D,3,FALSE)</f>
        <v>#600736</v>
      </c>
    </row>
    <row r="228" spans="1:10" x14ac:dyDescent="0.25">
      <c r="A228" s="30" t="s">
        <v>267</v>
      </c>
      <c r="B228" s="30" t="s">
        <v>2584</v>
      </c>
      <c r="C228" s="30" t="s">
        <v>2533</v>
      </c>
      <c r="D228" s="30" t="s">
        <v>2779</v>
      </c>
      <c r="E228" s="30" t="s">
        <v>2779</v>
      </c>
      <c r="H228" s="30" t="s">
        <v>2533</v>
      </c>
      <c r="I228" s="30" t="s">
        <v>32</v>
      </c>
      <c r="J228" s="30" t="str">
        <f>VLOOKUP(I228,'protein families'!B:D,3,FALSE)</f>
        <v>#0000ff,#0000ff</v>
      </c>
    </row>
    <row r="229" spans="1:10" x14ac:dyDescent="0.25">
      <c r="A229" s="30" t="s">
        <v>268</v>
      </c>
      <c r="B229" s="30" t="s">
        <v>2788</v>
      </c>
      <c r="C229" s="30" t="s">
        <v>2533</v>
      </c>
      <c r="D229" s="30" t="s">
        <v>2779</v>
      </c>
      <c r="E229" s="30" t="s">
        <v>2779</v>
      </c>
      <c r="I229" s="30" t="s">
        <v>103</v>
      </c>
      <c r="J229" s="30" t="str">
        <f>VLOOKUP(I229,'protein families'!B:D,3,FALSE)</f>
        <v>#c3f8fd,#008080</v>
      </c>
    </row>
    <row r="230" spans="1:10" x14ac:dyDescent="0.25">
      <c r="A230" s="30" t="s">
        <v>269</v>
      </c>
      <c r="B230" s="30" t="s">
        <v>2789</v>
      </c>
      <c r="C230" s="30" t="s">
        <v>2533</v>
      </c>
      <c r="D230" s="30" t="s">
        <v>2779</v>
      </c>
      <c r="E230" s="30" t="s">
        <v>2779</v>
      </c>
      <c r="I230" s="30" t="s">
        <v>29</v>
      </c>
      <c r="J230" s="30" t="str">
        <f>VLOOKUP(I230,'protein families'!B:D,3,FALSE)</f>
        <v>#61cce7,#008080</v>
      </c>
    </row>
    <row r="231" spans="1:10" x14ac:dyDescent="0.25">
      <c r="A231" s="30" t="s">
        <v>270</v>
      </c>
      <c r="B231" s="30" t="s">
        <v>2790</v>
      </c>
      <c r="C231" s="30" t="s">
        <v>2533</v>
      </c>
      <c r="D231" s="30" t="s">
        <v>2779</v>
      </c>
      <c r="E231" s="30" t="s">
        <v>2779</v>
      </c>
      <c r="I231" s="30" t="s">
        <v>27</v>
      </c>
      <c r="J231" s="30" t="str">
        <f>VLOOKUP(I231,'protein families'!B:D,3,FALSE)</f>
        <v>#05ffa1,#008080</v>
      </c>
    </row>
    <row r="232" spans="1:10" x14ac:dyDescent="0.25">
      <c r="A232" s="30" t="s">
        <v>271</v>
      </c>
      <c r="B232" s="30" t="s">
        <v>2791</v>
      </c>
      <c r="C232" s="30" t="s">
        <v>2533</v>
      </c>
      <c r="D232" s="30" t="s">
        <v>2779</v>
      </c>
      <c r="E232" s="30" t="s">
        <v>2779</v>
      </c>
      <c r="I232" s="30" t="s">
        <v>56</v>
      </c>
      <c r="J232" s="30" t="str">
        <f>VLOOKUP(I232,'protein families'!B:D,3,FALSE)</f>
        <v>#15b8ae,#008080</v>
      </c>
    </row>
    <row r="233" spans="1:10" x14ac:dyDescent="0.25">
      <c r="A233" s="30" t="s">
        <v>272</v>
      </c>
      <c r="B233" s="30" t="s">
        <v>2792</v>
      </c>
      <c r="C233" s="30" t="s">
        <v>2533</v>
      </c>
      <c r="D233" s="30" t="s">
        <v>2779</v>
      </c>
      <c r="E233" s="30" t="s">
        <v>2779</v>
      </c>
      <c r="I233" s="30" t="s">
        <v>25</v>
      </c>
      <c r="J233" s="30" t="str">
        <f>VLOOKUP(I233,'protein families'!B:D,3,FALSE)</f>
        <v>#008080,#008080</v>
      </c>
    </row>
    <row r="234" spans="1:10" x14ac:dyDescent="0.25">
      <c r="A234" s="30" t="s">
        <v>273</v>
      </c>
      <c r="B234" s="30" t="s">
        <v>2793</v>
      </c>
      <c r="C234" s="30" t="s">
        <v>2533</v>
      </c>
      <c r="D234" s="30" t="s">
        <v>2779</v>
      </c>
      <c r="E234" s="30" t="s">
        <v>2779</v>
      </c>
      <c r="J234" s="30" t="e">
        <f>VLOOKUP(I234,'protein families'!B:D,3,FALSE)</f>
        <v>#N/A</v>
      </c>
    </row>
    <row r="235" spans="1:10" x14ac:dyDescent="0.25">
      <c r="A235" s="30" t="s">
        <v>274</v>
      </c>
      <c r="B235" s="30" t="s">
        <v>2794</v>
      </c>
      <c r="C235" s="30" t="s">
        <v>2533</v>
      </c>
      <c r="D235" s="30" t="s">
        <v>2779</v>
      </c>
      <c r="E235" s="30" t="s">
        <v>2779</v>
      </c>
      <c r="J235" s="30" t="e">
        <f>VLOOKUP(I235,'protein families'!B:D,3,FALSE)</f>
        <v>#N/A</v>
      </c>
    </row>
    <row r="236" spans="1:10" x14ac:dyDescent="0.25">
      <c r="A236" s="30" t="s">
        <v>275</v>
      </c>
      <c r="B236" s="30" t="s">
        <v>2795</v>
      </c>
      <c r="C236" s="30" t="s">
        <v>2533</v>
      </c>
      <c r="D236" s="30" t="s">
        <v>2779</v>
      </c>
      <c r="E236" s="30" t="s">
        <v>2779</v>
      </c>
      <c r="I236" s="30" t="s">
        <v>1307</v>
      </c>
      <c r="J236" s="30" t="str">
        <f>VLOOKUP(I236,'protein families'!B:D,3,FALSE)</f>
        <v>#feb914,#ff00ac</v>
      </c>
    </row>
    <row r="237" spans="1:10" x14ac:dyDescent="0.25">
      <c r="A237" s="30" t="s">
        <v>276</v>
      </c>
      <c r="B237" s="30" t="s">
        <v>2796</v>
      </c>
      <c r="C237" s="30" t="s">
        <v>2533</v>
      </c>
      <c r="D237" s="30" t="s">
        <v>2779</v>
      </c>
      <c r="E237" s="30" t="s">
        <v>2779</v>
      </c>
      <c r="J237" s="30" t="e">
        <f>VLOOKUP(I237,'protein families'!B:D,3,FALSE)</f>
        <v>#N/A</v>
      </c>
    </row>
    <row r="238" spans="1:10" x14ac:dyDescent="0.25">
      <c r="A238" s="30" t="s">
        <v>277</v>
      </c>
      <c r="B238" s="30" t="s">
        <v>2797</v>
      </c>
      <c r="C238" s="30" t="s">
        <v>2533</v>
      </c>
      <c r="D238" s="30" t="s">
        <v>2779</v>
      </c>
      <c r="E238" s="30" t="s">
        <v>2779</v>
      </c>
      <c r="J238" s="30" t="e">
        <f>VLOOKUP(I238,'protein families'!B:D,3,FALSE)</f>
        <v>#N/A</v>
      </c>
    </row>
    <row r="239" spans="1:10" x14ac:dyDescent="0.25">
      <c r="A239" s="30" t="s">
        <v>278</v>
      </c>
      <c r="B239" s="30" t="s">
        <v>2798</v>
      </c>
      <c r="C239" s="30" t="s">
        <v>2533</v>
      </c>
      <c r="D239" s="30" t="s">
        <v>2779</v>
      </c>
      <c r="E239" s="30" t="s">
        <v>2779</v>
      </c>
      <c r="I239" s="30" t="s">
        <v>18</v>
      </c>
      <c r="J239" s="30" t="str">
        <f>VLOOKUP(I239,'protein families'!B:D,3,FALSE)</f>
        <v>#ff71ce,#ff71ce</v>
      </c>
    </row>
    <row r="240" spans="1:10" x14ac:dyDescent="0.25">
      <c r="A240" s="30" t="s">
        <v>279</v>
      </c>
      <c r="B240" s="30" t="s">
        <v>2799</v>
      </c>
      <c r="C240" s="30" t="s">
        <v>2533</v>
      </c>
      <c r="D240" s="30" t="s">
        <v>2779</v>
      </c>
      <c r="E240" s="30" t="s">
        <v>2779</v>
      </c>
      <c r="J240" s="30" t="e">
        <f>VLOOKUP(I240,'protein families'!B:D,3,FALSE)</f>
        <v>#N/A</v>
      </c>
    </row>
    <row r="241" spans="1:10" x14ac:dyDescent="0.25">
      <c r="A241" s="30" t="s">
        <v>280</v>
      </c>
      <c r="B241" s="30" t="s">
        <v>2800</v>
      </c>
      <c r="C241" s="30" t="s">
        <v>2533</v>
      </c>
      <c r="D241" s="30" t="s">
        <v>2779</v>
      </c>
      <c r="E241" s="30" t="s">
        <v>2779</v>
      </c>
      <c r="J241" s="30" t="e">
        <f>VLOOKUP(I241,'protein families'!B:D,3,FALSE)</f>
        <v>#N/A</v>
      </c>
    </row>
    <row r="242" spans="1:10" x14ac:dyDescent="0.25">
      <c r="J242" s="30" t="e">
        <f>VLOOKUP(I242,'protein families'!B:D,3,FALSE)</f>
        <v>#N/A</v>
      </c>
    </row>
    <row r="243" spans="1:10" x14ac:dyDescent="0.25">
      <c r="A243" s="30" t="s">
        <v>2530</v>
      </c>
      <c r="E243" s="30" t="s">
        <v>2598</v>
      </c>
      <c r="J243" s="30" t="e">
        <f>VLOOKUP(I243,'protein families'!B:D,3,FALSE)</f>
        <v>#N/A</v>
      </c>
    </row>
    <row r="244" spans="1:10" x14ac:dyDescent="0.25">
      <c r="A244" s="30" t="s">
        <v>90</v>
      </c>
      <c r="B244" s="30" t="s">
        <v>2599</v>
      </c>
      <c r="C244" s="30" t="s">
        <v>2533</v>
      </c>
      <c r="D244" s="30" t="s">
        <v>2598</v>
      </c>
      <c r="E244" s="30" t="s">
        <v>2598</v>
      </c>
      <c r="I244" s="30" t="s">
        <v>91</v>
      </c>
      <c r="J244" s="30" t="str">
        <f>VLOOKUP(I244,'protein families'!B:D,3,FALSE)</f>
        <v>#ffffff,#4eabff</v>
      </c>
    </row>
    <row r="245" spans="1:10" x14ac:dyDescent="0.25">
      <c r="A245" s="30" t="s">
        <v>92</v>
      </c>
      <c r="B245" s="30" t="s">
        <v>2600</v>
      </c>
      <c r="C245" s="30" t="s">
        <v>2533</v>
      </c>
      <c r="D245" s="30" t="s">
        <v>2598</v>
      </c>
      <c r="E245" s="30" t="s">
        <v>2598</v>
      </c>
      <c r="J245" s="30" t="e">
        <f>VLOOKUP(I245,'protein families'!B:D,3,FALSE)</f>
        <v>#N/A</v>
      </c>
    </row>
    <row r="246" spans="1:10" x14ac:dyDescent="0.25">
      <c r="A246" s="30" t="s">
        <v>93</v>
      </c>
      <c r="B246" s="30" t="s">
        <v>2601</v>
      </c>
      <c r="C246" s="30" t="s">
        <v>2533</v>
      </c>
      <c r="D246" s="30" t="s">
        <v>2598</v>
      </c>
      <c r="E246" s="30" t="s">
        <v>2598</v>
      </c>
      <c r="J246" s="30" t="e">
        <f>VLOOKUP(I246,'protein families'!B:D,3,FALSE)</f>
        <v>#N/A</v>
      </c>
    </row>
    <row r="247" spans="1:10" x14ac:dyDescent="0.25">
      <c r="A247" s="30" t="s">
        <v>94</v>
      </c>
      <c r="B247" s="30" t="s">
        <v>2602</v>
      </c>
      <c r="C247" s="30" t="s">
        <v>2533</v>
      </c>
      <c r="D247" s="30" t="s">
        <v>2598</v>
      </c>
      <c r="E247" s="30" t="s">
        <v>2598</v>
      </c>
      <c r="J247" s="30" t="e">
        <f>VLOOKUP(I247,'protein families'!B:D,3,FALSE)</f>
        <v>#N/A</v>
      </c>
    </row>
    <row r="248" spans="1:10" x14ac:dyDescent="0.25">
      <c r="A248" s="30" t="s">
        <v>95</v>
      </c>
      <c r="B248" s="30" t="s">
        <v>2603</v>
      </c>
      <c r="C248" s="30" t="s">
        <v>2533</v>
      </c>
      <c r="D248" s="30" t="s">
        <v>2598</v>
      </c>
      <c r="E248" s="30" t="s">
        <v>2598</v>
      </c>
      <c r="I248" s="30" t="s">
        <v>96</v>
      </c>
      <c r="J248" s="30" t="str">
        <f>VLOOKUP(I248,'protein families'!B:D,3,FALSE)</f>
        <v>#c3f8fd,#b967ff</v>
      </c>
    </row>
    <row r="249" spans="1:10" x14ac:dyDescent="0.25">
      <c r="A249" s="30" t="s">
        <v>97</v>
      </c>
      <c r="B249" s="30" t="s">
        <v>2604</v>
      </c>
      <c r="C249" s="30" t="s">
        <v>2533</v>
      </c>
      <c r="D249" s="30" t="s">
        <v>2598</v>
      </c>
      <c r="E249" s="30" t="s">
        <v>2598</v>
      </c>
      <c r="J249" s="30" t="e">
        <f>VLOOKUP(I249,'protein families'!B:D,3,FALSE)</f>
        <v>#N/A</v>
      </c>
    </row>
    <row r="250" spans="1:10" x14ac:dyDescent="0.25">
      <c r="A250" s="30" t="s">
        <v>98</v>
      </c>
      <c r="B250" s="30" t="s">
        <v>2605</v>
      </c>
      <c r="C250" s="30" t="s">
        <v>2533</v>
      </c>
      <c r="D250" s="30" t="s">
        <v>2598</v>
      </c>
      <c r="E250" s="30" t="s">
        <v>2598</v>
      </c>
      <c r="I250" s="30" t="s">
        <v>39</v>
      </c>
      <c r="J250" s="30" t="str">
        <f>VLOOKUP(I250,'protein families'!B:D,3,FALSE)</f>
        <v>#ffcae5,#ff0000</v>
      </c>
    </row>
    <row r="251" spans="1:10" x14ac:dyDescent="0.25">
      <c r="A251" s="30" t="s">
        <v>99</v>
      </c>
      <c r="B251" s="30" t="s">
        <v>2606</v>
      </c>
      <c r="C251" s="30" t="s">
        <v>2533</v>
      </c>
      <c r="D251" s="30" t="s">
        <v>2598</v>
      </c>
      <c r="E251" s="30" t="s">
        <v>2598</v>
      </c>
      <c r="I251" s="30" t="s">
        <v>36</v>
      </c>
      <c r="J251" s="30" t="str">
        <f>VLOOKUP(I251,'protein families'!B:D,3,FALSE)</f>
        <v>#ff0000,#ff0000</v>
      </c>
    </row>
    <row r="252" spans="1:10" x14ac:dyDescent="0.25">
      <c r="A252" s="30" t="s">
        <v>100</v>
      </c>
      <c r="B252" s="30" t="s">
        <v>2607</v>
      </c>
      <c r="C252" s="30" t="s">
        <v>2533</v>
      </c>
      <c r="D252" s="30" t="s">
        <v>2598</v>
      </c>
      <c r="E252" s="30" t="s">
        <v>2598</v>
      </c>
      <c r="I252" s="30" t="s">
        <v>34</v>
      </c>
      <c r="J252" s="30" t="str">
        <f>VLOOKUP(I252,'protein families'!B:D,3,FALSE)</f>
        <v>#600736</v>
      </c>
    </row>
    <row r="253" spans="1:10" x14ac:dyDescent="0.25">
      <c r="A253" s="30" t="s">
        <v>101</v>
      </c>
      <c r="B253" s="30" t="s">
        <v>2608</v>
      </c>
      <c r="C253" s="30" t="s">
        <v>2533</v>
      </c>
      <c r="D253" s="30" t="s">
        <v>2598</v>
      </c>
      <c r="E253" s="30" t="s">
        <v>2598</v>
      </c>
      <c r="H253" s="30" t="s">
        <v>2533</v>
      </c>
      <c r="I253" s="30" t="s">
        <v>32</v>
      </c>
      <c r="J253" s="30" t="str">
        <f>VLOOKUP(I253,'protein families'!B:D,3,FALSE)</f>
        <v>#0000ff,#0000ff</v>
      </c>
    </row>
    <row r="254" spans="1:10" x14ac:dyDescent="0.25">
      <c r="A254" s="30" t="s">
        <v>102</v>
      </c>
      <c r="B254" s="30" t="s">
        <v>2609</v>
      </c>
      <c r="C254" s="30" t="s">
        <v>2533</v>
      </c>
      <c r="D254" s="30" t="s">
        <v>2598</v>
      </c>
      <c r="E254" s="30" t="s">
        <v>2598</v>
      </c>
      <c r="I254" s="30" t="s">
        <v>103</v>
      </c>
      <c r="J254" s="30" t="str">
        <f>VLOOKUP(I254,'protein families'!B:D,3,FALSE)</f>
        <v>#c3f8fd,#008080</v>
      </c>
    </row>
    <row r="255" spans="1:10" x14ac:dyDescent="0.25">
      <c r="A255" s="30" t="s">
        <v>104</v>
      </c>
      <c r="B255" s="30" t="s">
        <v>2610</v>
      </c>
      <c r="C255" s="30" t="s">
        <v>2533</v>
      </c>
      <c r="D255" s="30" t="s">
        <v>2598</v>
      </c>
      <c r="E255" s="30" t="s">
        <v>2598</v>
      </c>
      <c r="I255" s="30" t="s">
        <v>29</v>
      </c>
      <c r="J255" s="30" t="str">
        <f>VLOOKUP(I255,'protein families'!B:D,3,FALSE)</f>
        <v>#61cce7,#008080</v>
      </c>
    </row>
    <row r="256" spans="1:10" x14ac:dyDescent="0.25">
      <c r="A256" s="30" t="s">
        <v>105</v>
      </c>
      <c r="B256" s="30" t="s">
        <v>2611</v>
      </c>
      <c r="C256" s="30" t="s">
        <v>2533</v>
      </c>
      <c r="D256" s="30" t="s">
        <v>2598</v>
      </c>
      <c r="E256" s="30" t="s">
        <v>2598</v>
      </c>
      <c r="I256" s="30" t="s">
        <v>27</v>
      </c>
      <c r="J256" s="30" t="str">
        <f>VLOOKUP(I256,'protein families'!B:D,3,FALSE)</f>
        <v>#05ffa1,#008080</v>
      </c>
    </row>
    <row r="257" spans="1:10" x14ac:dyDescent="0.25">
      <c r="A257" s="30" t="s">
        <v>106</v>
      </c>
      <c r="B257" s="30" t="s">
        <v>2612</v>
      </c>
      <c r="C257" s="30" t="s">
        <v>2533</v>
      </c>
      <c r="D257" s="30" t="s">
        <v>2598</v>
      </c>
      <c r="E257" s="30" t="s">
        <v>2598</v>
      </c>
      <c r="I257" s="30" t="s">
        <v>56</v>
      </c>
      <c r="J257" s="30" t="str">
        <f>VLOOKUP(I257,'protein families'!B:D,3,FALSE)</f>
        <v>#15b8ae,#008080</v>
      </c>
    </row>
    <row r="258" spans="1:10" x14ac:dyDescent="0.25">
      <c r="A258" s="30" t="s">
        <v>107</v>
      </c>
      <c r="B258" s="30" t="s">
        <v>2613</v>
      </c>
      <c r="C258" s="30" t="s">
        <v>2533</v>
      </c>
      <c r="D258" s="30" t="s">
        <v>2598</v>
      </c>
      <c r="E258" s="30" t="s">
        <v>2598</v>
      </c>
      <c r="I258" s="30" t="s">
        <v>25</v>
      </c>
      <c r="J258" s="30" t="str">
        <f>VLOOKUP(I258,'protein families'!B:D,3,FALSE)</f>
        <v>#008080,#008080</v>
      </c>
    </row>
    <row r="259" spans="1:10" x14ac:dyDescent="0.25">
      <c r="A259" s="30" t="s">
        <v>108</v>
      </c>
      <c r="B259" s="30" t="s">
        <v>2614</v>
      </c>
      <c r="C259" s="30" t="s">
        <v>2533</v>
      </c>
      <c r="D259" s="30" t="s">
        <v>2598</v>
      </c>
      <c r="E259" s="30" t="s">
        <v>2598</v>
      </c>
      <c r="J259" s="30" t="e">
        <f>VLOOKUP(I259,'protein families'!B:D,3,FALSE)</f>
        <v>#N/A</v>
      </c>
    </row>
    <row r="260" spans="1:10" x14ac:dyDescent="0.25">
      <c r="A260" s="30" t="s">
        <v>109</v>
      </c>
      <c r="B260" s="30" t="s">
        <v>2615</v>
      </c>
      <c r="C260" s="30" t="s">
        <v>2533</v>
      </c>
      <c r="D260" s="30" t="s">
        <v>2598</v>
      </c>
      <c r="E260" s="30" t="s">
        <v>2598</v>
      </c>
      <c r="J260" s="30" t="e">
        <f>VLOOKUP(I260,'protein families'!B:D,3,FALSE)</f>
        <v>#N/A</v>
      </c>
    </row>
    <row r="261" spans="1:10" x14ac:dyDescent="0.25">
      <c r="A261" s="30" t="s">
        <v>110</v>
      </c>
      <c r="B261" s="30" t="s">
        <v>2616</v>
      </c>
      <c r="C261" s="30" t="s">
        <v>2533</v>
      </c>
      <c r="D261" s="30" t="s">
        <v>2598</v>
      </c>
      <c r="E261" s="30" t="s">
        <v>2598</v>
      </c>
      <c r="I261" s="30" t="s">
        <v>22</v>
      </c>
      <c r="J261" s="30" t="str">
        <f>VLOOKUP(I261,'protein families'!B:D,3,FALSE)</f>
        <v>#feb914</v>
      </c>
    </row>
    <row r="262" spans="1:10" x14ac:dyDescent="0.25">
      <c r="A262" s="30" t="s">
        <v>111</v>
      </c>
      <c r="B262" s="30" t="s">
        <v>2617</v>
      </c>
      <c r="C262" s="30" t="s">
        <v>2533</v>
      </c>
      <c r="D262" s="30" t="s">
        <v>2598</v>
      </c>
      <c r="E262" s="30" t="s">
        <v>2598</v>
      </c>
      <c r="J262" s="30" t="e">
        <f>VLOOKUP(I262,'protein families'!B:D,3,FALSE)</f>
        <v>#N/A</v>
      </c>
    </row>
    <row r="263" spans="1:10" x14ac:dyDescent="0.25">
      <c r="A263" s="30" t="s">
        <v>112</v>
      </c>
      <c r="B263" s="30" t="s">
        <v>2618</v>
      </c>
      <c r="C263" s="30" t="s">
        <v>2533</v>
      </c>
      <c r="D263" s="30" t="s">
        <v>2598</v>
      </c>
      <c r="E263" s="30" t="s">
        <v>2598</v>
      </c>
      <c r="I263" s="30" t="s">
        <v>1362</v>
      </c>
      <c r="J263" s="30" t="str">
        <f>VLOOKUP(I263,'protein families'!B:D,3,FALSE)</f>
        <v>#b967ff,#b967ff</v>
      </c>
    </row>
    <row r="264" spans="1:10" x14ac:dyDescent="0.25">
      <c r="A264" s="30" t="s">
        <v>113</v>
      </c>
      <c r="B264" s="30" t="s">
        <v>2619</v>
      </c>
      <c r="C264" s="30" t="s">
        <v>2533</v>
      </c>
      <c r="D264" s="30" t="s">
        <v>2598</v>
      </c>
      <c r="E264" s="30" t="s">
        <v>2598</v>
      </c>
      <c r="I264" s="30" t="s">
        <v>18</v>
      </c>
      <c r="J264" s="30" t="str">
        <f>VLOOKUP(I264,'protein families'!B:D,3,FALSE)</f>
        <v>#ff71ce,#ff71ce</v>
      </c>
    </row>
    <row r="265" spans="1:10" x14ac:dyDescent="0.25">
      <c r="A265" s="30" t="s">
        <v>114</v>
      </c>
      <c r="B265" s="30" t="s">
        <v>2620</v>
      </c>
      <c r="C265" s="30" t="s">
        <v>2533</v>
      </c>
      <c r="D265" s="30" t="s">
        <v>2598</v>
      </c>
      <c r="E265" s="30" t="s">
        <v>2598</v>
      </c>
      <c r="J265" s="30" t="e">
        <f>VLOOKUP(I265,'protein families'!B:D,3,FALSE)</f>
        <v>#N/A</v>
      </c>
    </row>
    <row r="266" spans="1:10" x14ac:dyDescent="0.25">
      <c r="A266" s="30" t="s">
        <v>115</v>
      </c>
      <c r="B266" s="30" t="s">
        <v>2621</v>
      </c>
      <c r="C266" s="30" t="s">
        <v>2535</v>
      </c>
      <c r="D266" s="30" t="s">
        <v>2598</v>
      </c>
      <c r="E266" s="30" t="s">
        <v>2598</v>
      </c>
      <c r="I266" s="30" t="s">
        <v>1305</v>
      </c>
      <c r="J266" s="30">
        <f>VLOOKUP(I266,'protein families'!B:D,3,FALSE)</f>
        <v>0</v>
      </c>
    </row>
    <row r="267" spans="1:10" x14ac:dyDescent="0.25">
      <c r="A267" s="30" t="s">
        <v>116</v>
      </c>
      <c r="B267" s="30" t="s">
        <v>2622</v>
      </c>
      <c r="C267" s="30" t="s">
        <v>2535</v>
      </c>
      <c r="D267" s="30" t="s">
        <v>2598</v>
      </c>
      <c r="E267" s="30" t="s">
        <v>2598</v>
      </c>
      <c r="I267" s="30" t="s">
        <v>15</v>
      </c>
      <c r="J267" s="30" t="str">
        <f>VLOOKUP(I267,'protein families'!B:D,3,FALSE)</f>
        <v>#f0ff00</v>
      </c>
    </row>
    <row r="268" spans="1:10" x14ac:dyDescent="0.25">
      <c r="A268" s="30" t="s">
        <v>2530</v>
      </c>
      <c r="E268" s="30" t="s">
        <v>2553</v>
      </c>
      <c r="J268" s="30" t="e">
        <f>VLOOKUP(I268,'protein families'!B:D,3,FALSE)</f>
        <v>#N/A</v>
      </c>
    </row>
    <row r="269" spans="1:10" x14ac:dyDescent="0.25">
      <c r="A269" s="30" t="s">
        <v>46</v>
      </c>
      <c r="B269" s="30" t="s">
        <v>2554</v>
      </c>
      <c r="C269" s="30" t="s">
        <v>2533</v>
      </c>
      <c r="D269" s="30" t="s">
        <v>2553</v>
      </c>
      <c r="E269" s="30" t="s">
        <v>2553</v>
      </c>
      <c r="I269" s="30" t="s">
        <v>15</v>
      </c>
      <c r="J269" s="30" t="str">
        <f>VLOOKUP(I269,'protein families'!B:D,3,FALSE)</f>
        <v>#f0ff00</v>
      </c>
    </row>
    <row r="270" spans="1:10" x14ac:dyDescent="0.25">
      <c r="A270" s="30" t="s">
        <v>47</v>
      </c>
      <c r="B270" s="30" t="s">
        <v>2555</v>
      </c>
      <c r="C270" s="30" t="s">
        <v>2535</v>
      </c>
      <c r="D270" s="30" t="s">
        <v>2553</v>
      </c>
      <c r="E270" s="30" t="s">
        <v>2553</v>
      </c>
      <c r="J270" s="30" t="e">
        <f>VLOOKUP(I270,'protein families'!B:D,3,FALSE)</f>
        <v>#N/A</v>
      </c>
    </row>
    <row r="271" spans="1:10" x14ac:dyDescent="0.25">
      <c r="A271" s="30" t="s">
        <v>48</v>
      </c>
      <c r="B271" s="30" t="s">
        <v>2556</v>
      </c>
      <c r="C271" s="30" t="s">
        <v>2535</v>
      </c>
      <c r="D271" s="30" t="s">
        <v>2553</v>
      </c>
      <c r="E271" s="30" t="s">
        <v>2553</v>
      </c>
      <c r="J271" s="30" t="e">
        <f>VLOOKUP(I271,'protein families'!B:D,3,FALSE)</f>
        <v>#N/A</v>
      </c>
    </row>
    <row r="272" spans="1:10" x14ac:dyDescent="0.25">
      <c r="A272" s="30" t="s">
        <v>49</v>
      </c>
      <c r="B272" s="30" t="s">
        <v>2557</v>
      </c>
      <c r="C272" s="30" t="s">
        <v>2535</v>
      </c>
      <c r="D272" s="30" t="s">
        <v>2553</v>
      </c>
      <c r="E272" s="30" t="s">
        <v>2553</v>
      </c>
      <c r="I272" s="30" t="s">
        <v>18</v>
      </c>
      <c r="J272" s="30" t="str">
        <f>VLOOKUP(I272,'protein families'!B:D,3,FALSE)</f>
        <v>#ff71ce,#ff71ce</v>
      </c>
    </row>
    <row r="273" spans="1:10" x14ac:dyDescent="0.25">
      <c r="A273" s="30" t="s">
        <v>50</v>
      </c>
      <c r="B273" s="30" t="s">
        <v>2558</v>
      </c>
      <c r="C273" s="30" t="s">
        <v>2535</v>
      </c>
      <c r="D273" s="30" t="s">
        <v>2553</v>
      </c>
      <c r="E273" s="30" t="s">
        <v>2553</v>
      </c>
      <c r="J273" s="30" t="e">
        <f>VLOOKUP(I273,'protein families'!B:D,3,FALSE)</f>
        <v>#N/A</v>
      </c>
    </row>
    <row r="274" spans="1:10" x14ac:dyDescent="0.25">
      <c r="A274" s="30" t="s">
        <v>51</v>
      </c>
      <c r="B274" s="30" t="s">
        <v>2559</v>
      </c>
      <c r="C274" s="30" t="s">
        <v>2535</v>
      </c>
      <c r="D274" s="30" t="s">
        <v>2553</v>
      </c>
      <c r="E274" s="30" t="s">
        <v>2553</v>
      </c>
      <c r="J274" s="30" t="e">
        <f>VLOOKUP(I274,'protein families'!B:D,3,FALSE)</f>
        <v>#N/A</v>
      </c>
    </row>
    <row r="275" spans="1:10" x14ac:dyDescent="0.25">
      <c r="A275" s="30" t="s">
        <v>52</v>
      </c>
      <c r="B275" s="30" t="s">
        <v>2560</v>
      </c>
      <c r="C275" s="30" t="s">
        <v>2535</v>
      </c>
      <c r="D275" s="30" t="s">
        <v>2553</v>
      </c>
      <c r="E275" s="30" t="s">
        <v>2553</v>
      </c>
      <c r="I275" s="30" t="s">
        <v>22</v>
      </c>
      <c r="J275" s="30" t="str">
        <f>VLOOKUP(I275,'protein families'!B:D,3,FALSE)</f>
        <v>#feb914</v>
      </c>
    </row>
    <row r="276" spans="1:10" x14ac:dyDescent="0.25">
      <c r="A276" s="30" t="s">
        <v>53</v>
      </c>
      <c r="B276" s="30" t="s">
        <v>2561</v>
      </c>
      <c r="C276" s="30" t="s">
        <v>2535</v>
      </c>
      <c r="D276" s="30" t="s">
        <v>2553</v>
      </c>
      <c r="E276" s="30" t="s">
        <v>2553</v>
      </c>
      <c r="J276" s="30" t="e">
        <f>VLOOKUP(I276,'protein families'!B:D,3,FALSE)</f>
        <v>#N/A</v>
      </c>
    </row>
    <row r="277" spans="1:10" x14ac:dyDescent="0.25">
      <c r="A277" s="30" t="s">
        <v>54</v>
      </c>
      <c r="B277" s="30" t="s">
        <v>2562</v>
      </c>
      <c r="C277" s="30" t="s">
        <v>2535</v>
      </c>
      <c r="D277" s="30" t="s">
        <v>2553</v>
      </c>
      <c r="E277" s="30" t="s">
        <v>2553</v>
      </c>
      <c r="I277" s="30" t="s">
        <v>25</v>
      </c>
      <c r="J277" s="30" t="str">
        <f>VLOOKUP(I277,'protein families'!B:D,3,FALSE)</f>
        <v>#008080,#008080</v>
      </c>
    </row>
    <row r="278" spans="1:10" x14ac:dyDescent="0.25">
      <c r="A278" s="30" t="s">
        <v>55</v>
      </c>
      <c r="B278" s="30" t="s">
        <v>2563</v>
      </c>
      <c r="C278" s="30" t="s">
        <v>2535</v>
      </c>
      <c r="D278" s="30" t="s">
        <v>2553</v>
      </c>
      <c r="E278" s="30" t="s">
        <v>2553</v>
      </c>
      <c r="I278" s="30" t="s">
        <v>56</v>
      </c>
      <c r="J278" s="30" t="str">
        <f>VLOOKUP(I278,'protein families'!B:D,3,FALSE)</f>
        <v>#15b8ae,#008080</v>
      </c>
    </row>
    <row r="279" spans="1:10" x14ac:dyDescent="0.25">
      <c r="A279" s="30" t="s">
        <v>57</v>
      </c>
      <c r="B279" s="30" t="s">
        <v>2564</v>
      </c>
      <c r="C279" s="30" t="s">
        <v>2535</v>
      </c>
      <c r="D279" s="30" t="s">
        <v>2553</v>
      </c>
      <c r="E279" s="30" t="s">
        <v>2553</v>
      </c>
      <c r="I279" s="30" t="s">
        <v>27</v>
      </c>
      <c r="J279" s="30" t="str">
        <f>VLOOKUP(I279,'protein families'!B:D,3,FALSE)</f>
        <v>#05ffa1,#008080</v>
      </c>
    </row>
    <row r="280" spans="1:10" x14ac:dyDescent="0.25">
      <c r="A280" s="30" t="s">
        <v>58</v>
      </c>
      <c r="B280" s="30" t="s">
        <v>2565</v>
      </c>
      <c r="C280" s="30" t="s">
        <v>2535</v>
      </c>
      <c r="D280" s="30" t="s">
        <v>2553</v>
      </c>
      <c r="E280" s="30" t="s">
        <v>2553</v>
      </c>
      <c r="I280" s="30" t="s">
        <v>29</v>
      </c>
      <c r="J280" s="30" t="str">
        <f>VLOOKUP(I280,'protein families'!B:D,3,FALSE)</f>
        <v>#61cce7,#008080</v>
      </c>
    </row>
    <row r="281" spans="1:10" x14ac:dyDescent="0.25">
      <c r="A281" s="30" t="s">
        <v>59</v>
      </c>
      <c r="B281" s="30" t="s">
        <v>2566</v>
      </c>
      <c r="C281" s="30" t="s">
        <v>2535</v>
      </c>
      <c r="D281" s="30" t="s">
        <v>2553</v>
      </c>
      <c r="E281" s="30" t="s">
        <v>2553</v>
      </c>
      <c r="I281" s="30" t="s">
        <v>10</v>
      </c>
      <c r="J281" s="30" t="str">
        <f>VLOOKUP(I281,'protein families'!B:D,3,FALSE)</f>
        <v>#c3f8fd,#008080</v>
      </c>
    </row>
    <row r="282" spans="1:10" x14ac:dyDescent="0.25">
      <c r="A282" s="30" t="s">
        <v>60</v>
      </c>
      <c r="B282" s="30" t="s">
        <v>2567</v>
      </c>
      <c r="C282" s="30" t="s">
        <v>2535</v>
      </c>
      <c r="D282" s="30" t="s">
        <v>2553</v>
      </c>
      <c r="E282" s="30" t="s">
        <v>2553</v>
      </c>
      <c r="H282" s="30" t="s">
        <v>2533</v>
      </c>
      <c r="I282" s="30" t="s">
        <v>32</v>
      </c>
      <c r="J282" s="30" t="str">
        <f>VLOOKUP(I282,'protein families'!B:D,3,FALSE)</f>
        <v>#0000ff,#0000ff</v>
      </c>
    </row>
    <row r="283" spans="1:10" x14ac:dyDescent="0.25">
      <c r="A283" s="30" t="s">
        <v>61</v>
      </c>
      <c r="B283" s="30" t="s">
        <v>2568</v>
      </c>
      <c r="C283" s="30" t="s">
        <v>2535</v>
      </c>
      <c r="D283" s="30" t="s">
        <v>2553</v>
      </c>
      <c r="E283" s="30" t="s">
        <v>2553</v>
      </c>
      <c r="I283" s="30" t="s">
        <v>34</v>
      </c>
      <c r="J283" s="30" t="str">
        <f>VLOOKUP(I283,'protein families'!B:D,3,FALSE)</f>
        <v>#600736</v>
      </c>
    </row>
    <row r="284" spans="1:10" x14ac:dyDescent="0.25">
      <c r="A284" s="30" t="s">
        <v>62</v>
      </c>
      <c r="B284" s="30" t="s">
        <v>2569</v>
      </c>
      <c r="C284" s="30" t="s">
        <v>2535</v>
      </c>
      <c r="D284" s="30" t="s">
        <v>2553</v>
      </c>
      <c r="E284" s="30" t="s">
        <v>2553</v>
      </c>
      <c r="I284" s="30" t="s">
        <v>36</v>
      </c>
      <c r="J284" s="30" t="str">
        <f>VLOOKUP(I284,'protein families'!B:D,3,FALSE)</f>
        <v>#ff0000,#ff0000</v>
      </c>
    </row>
    <row r="285" spans="1:10" x14ac:dyDescent="0.25">
      <c r="A285" s="30" t="s">
        <v>63</v>
      </c>
      <c r="B285" s="30" t="s">
        <v>2570</v>
      </c>
      <c r="C285" s="30" t="s">
        <v>2535</v>
      </c>
      <c r="D285" s="30" t="s">
        <v>2553</v>
      </c>
      <c r="E285" s="30" t="s">
        <v>2553</v>
      </c>
      <c r="I285" s="30" t="s">
        <v>39</v>
      </c>
      <c r="J285" s="30" t="str">
        <f>VLOOKUP(I285,'protein families'!B:D,3,FALSE)</f>
        <v>#ffcae5,#ff0000</v>
      </c>
    </row>
    <row r="286" spans="1:10" x14ac:dyDescent="0.25">
      <c r="A286" s="30" t="s">
        <v>64</v>
      </c>
      <c r="B286" s="30" t="s">
        <v>2571</v>
      </c>
      <c r="C286" s="30" t="s">
        <v>2535</v>
      </c>
      <c r="D286" s="30" t="s">
        <v>2553</v>
      </c>
      <c r="E286" s="30" t="s">
        <v>2553</v>
      </c>
      <c r="I286" s="30" t="s">
        <v>41</v>
      </c>
      <c r="J286" s="30" t="str">
        <f>VLOOKUP(I286,'protein families'!B:D,3,FALSE)</f>
        <v>#835c5c,#ff0000</v>
      </c>
    </row>
    <row r="287" spans="1:10" x14ac:dyDescent="0.25">
      <c r="A287" s="30" t="s">
        <v>65</v>
      </c>
      <c r="B287" s="30" t="s">
        <v>2572</v>
      </c>
      <c r="C287" s="30" t="s">
        <v>2535</v>
      </c>
      <c r="D287" s="30" t="s">
        <v>2553</v>
      </c>
      <c r="E287" s="30" t="s">
        <v>2553</v>
      </c>
      <c r="I287" s="30" t="s">
        <v>66</v>
      </c>
      <c r="J287" s="30" t="str">
        <f>VLOOKUP(I287,'protein families'!B:D,3,FALSE)</f>
        <v>#c3f8fd,#b967ff</v>
      </c>
    </row>
    <row r="288" spans="1:10" x14ac:dyDescent="0.25">
      <c r="A288" s="30" t="s">
        <v>67</v>
      </c>
      <c r="B288" s="30" t="s">
        <v>2573</v>
      </c>
      <c r="C288" s="30" t="s">
        <v>2535</v>
      </c>
      <c r="D288" s="30" t="s">
        <v>2553</v>
      </c>
      <c r="E288" s="30" t="s">
        <v>2553</v>
      </c>
      <c r="J288" s="30" t="e">
        <f>VLOOKUP(I288,'protein families'!B:D,3,FALSE)</f>
        <v>#N/A</v>
      </c>
    </row>
    <row r="289" spans="1:10" x14ac:dyDescent="0.25">
      <c r="A289" s="30" t="s">
        <v>68</v>
      </c>
      <c r="B289" s="30" t="s">
        <v>2574</v>
      </c>
      <c r="C289" s="30" t="s">
        <v>2535</v>
      </c>
      <c r="D289" s="30" t="s">
        <v>2553</v>
      </c>
      <c r="E289" s="30" t="s">
        <v>2553</v>
      </c>
      <c r="J289" s="30" t="e">
        <f>VLOOKUP(I289,'protein families'!B:D,3,FALSE)</f>
        <v>#N/A</v>
      </c>
    </row>
    <row r="290" spans="1:10" x14ac:dyDescent="0.25">
      <c r="A290" s="30" t="s">
        <v>69</v>
      </c>
      <c r="B290" s="30" t="s">
        <v>2575</v>
      </c>
      <c r="C290" s="30" t="s">
        <v>2535</v>
      </c>
      <c r="D290" s="30" t="s">
        <v>2553</v>
      </c>
      <c r="E290" s="30" t="s">
        <v>2553</v>
      </c>
      <c r="J290" s="30" t="e">
        <f>VLOOKUP(I290,'protein families'!B:D,3,FALSE)</f>
        <v>#N/A</v>
      </c>
    </row>
    <row r="291" spans="1:10" x14ac:dyDescent="0.25">
      <c r="A291" s="30" t="s">
        <v>70</v>
      </c>
      <c r="B291" s="30" t="s">
        <v>2576</v>
      </c>
      <c r="C291" s="30" t="s">
        <v>2533</v>
      </c>
      <c r="D291" s="30" t="s">
        <v>2553</v>
      </c>
      <c r="E291" s="30" t="s">
        <v>2553</v>
      </c>
      <c r="I291" s="30" t="s">
        <v>45</v>
      </c>
      <c r="J291" s="30" t="str">
        <f>VLOOKUP(I291,'protein families'!B:D,3,FALSE)</f>
        <v>#51f000</v>
      </c>
    </row>
    <row r="292" spans="1:10" x14ac:dyDescent="0.25">
      <c r="A292" s="30" t="s">
        <v>2530</v>
      </c>
      <c r="E292" s="30" t="s">
        <v>2531</v>
      </c>
      <c r="J292" s="30" t="e">
        <f>VLOOKUP(I292,'protein families'!B:D,3,FALSE)</f>
        <v>#N/A</v>
      </c>
    </row>
    <row r="293" spans="1:10" x14ac:dyDescent="0.25">
      <c r="A293" s="30" t="s">
        <v>14</v>
      </c>
      <c r="B293" s="30" t="s">
        <v>2532</v>
      </c>
      <c r="C293" s="30" t="s">
        <v>2533</v>
      </c>
      <c r="D293" s="30" t="s">
        <v>2531</v>
      </c>
      <c r="E293" s="30" t="s">
        <v>2531</v>
      </c>
      <c r="I293" s="30" t="s">
        <v>15</v>
      </c>
      <c r="J293" s="30" t="str">
        <f>VLOOKUP(I293,'protein families'!B:D,3,FALSE)</f>
        <v>#f0ff00</v>
      </c>
    </row>
    <row r="294" spans="1:10" x14ac:dyDescent="0.25">
      <c r="A294" s="30" t="s">
        <v>16</v>
      </c>
      <c r="B294" s="30" t="s">
        <v>2534</v>
      </c>
      <c r="C294" s="30" t="s">
        <v>2535</v>
      </c>
      <c r="D294" s="30" t="s">
        <v>2531</v>
      </c>
      <c r="E294" s="30" t="s">
        <v>2531</v>
      </c>
      <c r="J294" s="30" t="e">
        <f>VLOOKUP(I294,'protein families'!B:D,3,FALSE)</f>
        <v>#N/A</v>
      </c>
    </row>
    <row r="295" spans="1:10" x14ac:dyDescent="0.25">
      <c r="A295" s="30" t="s">
        <v>17</v>
      </c>
      <c r="B295" s="30" t="s">
        <v>2536</v>
      </c>
      <c r="C295" s="30" t="s">
        <v>2535</v>
      </c>
      <c r="D295" s="30" t="s">
        <v>2531</v>
      </c>
      <c r="E295" s="30" t="s">
        <v>2531</v>
      </c>
      <c r="I295" s="30" t="s">
        <v>18</v>
      </c>
      <c r="J295" s="30" t="str">
        <f>VLOOKUP(I295,'protein families'!B:D,3,FALSE)</f>
        <v>#ff71ce,#ff71ce</v>
      </c>
    </row>
    <row r="296" spans="1:10" x14ac:dyDescent="0.25">
      <c r="A296" s="30" t="s">
        <v>19</v>
      </c>
      <c r="B296" s="30" t="s">
        <v>2537</v>
      </c>
      <c r="C296" s="30" t="s">
        <v>2535</v>
      </c>
      <c r="D296" s="30" t="s">
        <v>2531</v>
      </c>
      <c r="E296" s="30" t="s">
        <v>2531</v>
      </c>
      <c r="J296" s="30" t="e">
        <f>VLOOKUP(I296,'protein families'!B:D,3,FALSE)</f>
        <v>#N/A</v>
      </c>
    </row>
    <row r="297" spans="1:10" x14ac:dyDescent="0.25">
      <c r="A297" s="30" t="s">
        <v>20</v>
      </c>
      <c r="B297" s="30" t="s">
        <v>2538</v>
      </c>
      <c r="C297" s="30" t="s">
        <v>2535</v>
      </c>
      <c r="D297" s="30" t="s">
        <v>2531</v>
      </c>
      <c r="E297" s="30" t="s">
        <v>2531</v>
      </c>
      <c r="J297" s="30" t="e">
        <f>VLOOKUP(I297,'protein families'!B:D,3,FALSE)</f>
        <v>#N/A</v>
      </c>
    </row>
    <row r="298" spans="1:10" x14ac:dyDescent="0.25">
      <c r="A298" s="30" t="s">
        <v>21</v>
      </c>
      <c r="B298" s="30" t="s">
        <v>2539</v>
      </c>
      <c r="C298" s="30" t="s">
        <v>2535</v>
      </c>
      <c r="D298" s="30" t="s">
        <v>2531</v>
      </c>
      <c r="E298" s="30" t="s">
        <v>2531</v>
      </c>
      <c r="I298" s="30" t="s">
        <v>22</v>
      </c>
      <c r="J298" s="30" t="str">
        <f>VLOOKUP(I298,'protein families'!B:D,3,FALSE)</f>
        <v>#feb914</v>
      </c>
    </row>
    <row r="299" spans="1:10" x14ac:dyDescent="0.25">
      <c r="A299" s="30" t="s">
        <v>23</v>
      </c>
      <c r="B299" s="30" t="s">
        <v>2540</v>
      </c>
      <c r="C299" s="30" t="s">
        <v>2535</v>
      </c>
      <c r="D299" s="30" t="s">
        <v>2531</v>
      </c>
      <c r="E299" s="30" t="s">
        <v>2531</v>
      </c>
      <c r="J299" s="30" t="e">
        <f>VLOOKUP(I299,'protein families'!B:D,3,FALSE)</f>
        <v>#N/A</v>
      </c>
    </row>
    <row r="300" spans="1:10" x14ac:dyDescent="0.25">
      <c r="A300" s="30" t="s">
        <v>24</v>
      </c>
      <c r="B300" s="30" t="s">
        <v>2541</v>
      </c>
      <c r="C300" s="30" t="s">
        <v>2535</v>
      </c>
      <c r="D300" s="30" t="s">
        <v>2531</v>
      </c>
      <c r="E300" s="30" t="s">
        <v>2531</v>
      </c>
      <c r="I300" s="30" t="s">
        <v>25</v>
      </c>
      <c r="J300" s="30" t="str">
        <f>VLOOKUP(I300,'protein families'!B:D,3,FALSE)</f>
        <v>#008080,#008080</v>
      </c>
    </row>
    <row r="301" spans="1:10" x14ac:dyDescent="0.25">
      <c r="A301" s="30" t="s">
        <v>26</v>
      </c>
      <c r="B301" s="30" t="s">
        <v>2542</v>
      </c>
      <c r="C301" s="30" t="s">
        <v>2535</v>
      </c>
      <c r="D301" s="30" t="s">
        <v>2531</v>
      </c>
      <c r="E301" s="30" t="s">
        <v>2531</v>
      </c>
      <c r="I301" s="30" t="s">
        <v>27</v>
      </c>
      <c r="J301" s="30" t="str">
        <f>VLOOKUP(I301,'protein families'!B:D,3,FALSE)</f>
        <v>#05ffa1,#008080</v>
      </c>
    </row>
    <row r="302" spans="1:10" x14ac:dyDescent="0.25">
      <c r="A302" s="30" t="s">
        <v>28</v>
      </c>
      <c r="B302" s="30" t="s">
        <v>2543</v>
      </c>
      <c r="C302" s="30" t="s">
        <v>2535</v>
      </c>
      <c r="D302" s="30" t="s">
        <v>2531</v>
      </c>
      <c r="E302" s="30" t="s">
        <v>2531</v>
      </c>
      <c r="I302" s="30" t="s">
        <v>29</v>
      </c>
      <c r="J302" s="30" t="str">
        <f>VLOOKUP(I302,'protein families'!B:D,3,FALSE)</f>
        <v>#61cce7,#008080</v>
      </c>
    </row>
    <row r="303" spans="1:10" x14ac:dyDescent="0.25">
      <c r="A303" s="30" t="s">
        <v>30</v>
      </c>
      <c r="B303" s="30" t="s">
        <v>2544</v>
      </c>
      <c r="C303" s="30" t="s">
        <v>2535</v>
      </c>
      <c r="D303" s="30" t="s">
        <v>2531</v>
      </c>
      <c r="E303" s="30" t="s">
        <v>2531</v>
      </c>
      <c r="J303" s="30" t="e">
        <f>VLOOKUP(I303,'protein families'!B:D,3,FALSE)</f>
        <v>#N/A</v>
      </c>
    </row>
    <row r="304" spans="1:10" x14ac:dyDescent="0.25">
      <c r="A304" s="30" t="s">
        <v>31</v>
      </c>
      <c r="B304" s="30" t="s">
        <v>2545</v>
      </c>
      <c r="C304" s="30" t="s">
        <v>2535</v>
      </c>
      <c r="D304" s="30" t="s">
        <v>2531</v>
      </c>
      <c r="E304" s="30" t="s">
        <v>2531</v>
      </c>
      <c r="H304" s="30" t="s">
        <v>2533</v>
      </c>
      <c r="I304" s="30" t="s">
        <v>32</v>
      </c>
      <c r="J304" s="30" t="str">
        <f>VLOOKUP(I304,'protein families'!B:D,3,FALSE)</f>
        <v>#0000ff,#0000ff</v>
      </c>
    </row>
    <row r="305" spans="1:10" x14ac:dyDescent="0.25">
      <c r="A305" s="30" t="s">
        <v>33</v>
      </c>
      <c r="B305" s="30" t="s">
        <v>2546</v>
      </c>
      <c r="C305" s="30" t="s">
        <v>2535</v>
      </c>
      <c r="D305" s="30" t="s">
        <v>2531</v>
      </c>
      <c r="E305" s="30" t="s">
        <v>2531</v>
      </c>
      <c r="I305" s="30" t="s">
        <v>34</v>
      </c>
      <c r="J305" s="30" t="str">
        <f>VLOOKUP(I305,'protein families'!B:D,3,FALSE)</f>
        <v>#600736</v>
      </c>
    </row>
    <row r="306" spans="1:10" x14ac:dyDescent="0.25">
      <c r="A306" s="30" t="s">
        <v>35</v>
      </c>
      <c r="B306" s="30" t="s">
        <v>2547</v>
      </c>
      <c r="C306" s="30" t="s">
        <v>2535</v>
      </c>
      <c r="D306" s="30" t="s">
        <v>2531</v>
      </c>
      <c r="E306" s="30" t="s">
        <v>2531</v>
      </c>
      <c r="I306" s="30" t="s">
        <v>36</v>
      </c>
      <c r="J306" s="30" t="str">
        <f>VLOOKUP(I306,'protein families'!B:D,3,FALSE)</f>
        <v>#ff0000,#ff0000</v>
      </c>
    </row>
    <row r="307" spans="1:10" x14ac:dyDescent="0.25">
      <c r="A307" s="30" t="s">
        <v>37</v>
      </c>
      <c r="B307" s="30" t="s">
        <v>2548</v>
      </c>
      <c r="C307" s="30" t="s">
        <v>2535</v>
      </c>
      <c r="D307" s="30" t="s">
        <v>2531</v>
      </c>
      <c r="E307" s="30" t="s">
        <v>2531</v>
      </c>
      <c r="J307" s="30" t="e">
        <f>VLOOKUP(I307,'protein families'!B:D,3,FALSE)</f>
        <v>#N/A</v>
      </c>
    </row>
    <row r="308" spans="1:10" x14ac:dyDescent="0.25">
      <c r="A308" s="30" t="s">
        <v>38</v>
      </c>
      <c r="B308" s="30" t="s">
        <v>2549</v>
      </c>
      <c r="C308" s="30" t="s">
        <v>2535</v>
      </c>
      <c r="D308" s="30" t="s">
        <v>2531</v>
      </c>
      <c r="E308" s="30" t="s">
        <v>2531</v>
      </c>
      <c r="I308" s="30" t="s">
        <v>39</v>
      </c>
      <c r="J308" s="30" t="str">
        <f>VLOOKUP(I308,'protein families'!B:D,3,FALSE)</f>
        <v>#ffcae5,#ff0000</v>
      </c>
    </row>
    <row r="309" spans="1:10" x14ac:dyDescent="0.25">
      <c r="A309" s="30" t="s">
        <v>40</v>
      </c>
      <c r="B309" s="30" t="s">
        <v>2550</v>
      </c>
      <c r="C309" s="30" t="s">
        <v>2535</v>
      </c>
      <c r="D309" s="30" t="s">
        <v>2531</v>
      </c>
      <c r="E309" s="30" t="s">
        <v>2531</v>
      </c>
      <c r="I309" s="30" t="s">
        <v>41</v>
      </c>
      <c r="J309" s="30" t="str">
        <f>VLOOKUP(I309,'protein families'!B:D,3,FALSE)</f>
        <v>#835c5c,#ff0000</v>
      </c>
    </row>
    <row r="310" spans="1:10" x14ac:dyDescent="0.25">
      <c r="A310" s="30" t="s">
        <v>42</v>
      </c>
      <c r="B310" s="30" t="s">
        <v>2551</v>
      </c>
      <c r="C310" s="30" t="s">
        <v>2535</v>
      </c>
      <c r="D310" s="30" t="s">
        <v>2531</v>
      </c>
      <c r="E310" s="30" t="s">
        <v>2531</v>
      </c>
      <c r="I310" s="30" t="s">
        <v>43</v>
      </c>
      <c r="J310" s="30" t="str">
        <f>VLOOKUP(I310,'protein families'!B:D,3,FALSE)</f>
        <v>#c3f8fd,#b967ff</v>
      </c>
    </row>
    <row r="311" spans="1:10" x14ac:dyDescent="0.25">
      <c r="A311" s="30" t="s">
        <v>44</v>
      </c>
      <c r="B311" s="30" t="s">
        <v>2552</v>
      </c>
      <c r="C311" s="30" t="s">
        <v>2533</v>
      </c>
      <c r="D311" s="30" t="s">
        <v>2531</v>
      </c>
      <c r="E311" s="30" t="s">
        <v>2531</v>
      </c>
      <c r="I311" s="30" t="s">
        <v>45</v>
      </c>
      <c r="J311" s="30" t="str">
        <f>VLOOKUP(I311,'protein families'!B:D,3,FALSE)</f>
        <v>#51f000</v>
      </c>
    </row>
    <row r="312" spans="1:10" x14ac:dyDescent="0.25">
      <c r="A312" s="30" t="s">
        <v>2530</v>
      </c>
      <c r="E312" s="30" t="s">
        <v>2577</v>
      </c>
      <c r="J312" s="30" t="e">
        <f>VLOOKUP(I312,'protein families'!B:D,3,FALSE)</f>
        <v>#N/A</v>
      </c>
    </row>
    <row r="313" spans="1:10" x14ac:dyDescent="0.25">
      <c r="A313" s="30" t="s">
        <v>71</v>
      </c>
      <c r="B313" s="30" t="s">
        <v>2578</v>
      </c>
      <c r="C313" s="30" t="s">
        <v>2535</v>
      </c>
      <c r="D313" s="30" t="s">
        <v>2577</v>
      </c>
      <c r="E313" s="30" t="s">
        <v>2577</v>
      </c>
      <c r="I313" s="30" t="s">
        <v>45</v>
      </c>
      <c r="J313" s="30" t="str">
        <f>VLOOKUP(I313,'protein families'!B:D,3,FALSE)</f>
        <v>#51f000</v>
      </c>
    </row>
    <row r="314" spans="1:10" x14ac:dyDescent="0.25">
      <c r="A314" s="30" t="s">
        <v>72</v>
      </c>
      <c r="B314" s="30" t="s">
        <v>2579</v>
      </c>
      <c r="C314" s="30" t="s">
        <v>2533</v>
      </c>
      <c r="D314" s="30" t="s">
        <v>2577</v>
      </c>
      <c r="E314" s="30" t="s">
        <v>2577</v>
      </c>
      <c r="I314" s="30" t="s">
        <v>43</v>
      </c>
      <c r="J314" s="30" t="str">
        <f>VLOOKUP(I314,'protein families'!B:D,3,FALSE)</f>
        <v>#c3f8fd,#b967ff</v>
      </c>
    </row>
    <row r="315" spans="1:10" x14ac:dyDescent="0.25">
      <c r="A315" s="30" t="s">
        <v>73</v>
      </c>
      <c r="B315" s="30" t="s">
        <v>2580</v>
      </c>
      <c r="C315" s="30" t="s">
        <v>2533</v>
      </c>
      <c r="D315" s="30" t="s">
        <v>2577</v>
      </c>
      <c r="E315" s="30" t="s">
        <v>2577</v>
      </c>
      <c r="J315" s="30" t="e">
        <f>VLOOKUP(I315,'protein families'!B:D,3,FALSE)</f>
        <v>#N/A</v>
      </c>
    </row>
    <row r="316" spans="1:10" x14ac:dyDescent="0.25">
      <c r="A316" s="30" t="s">
        <v>74</v>
      </c>
      <c r="B316" s="30" t="s">
        <v>2581</v>
      </c>
      <c r="C316" s="30" t="s">
        <v>2533</v>
      </c>
      <c r="D316" s="30" t="s">
        <v>2577</v>
      </c>
      <c r="E316" s="30" t="s">
        <v>2577</v>
      </c>
      <c r="I316" s="30" t="s">
        <v>39</v>
      </c>
      <c r="J316" s="30" t="str">
        <f>VLOOKUP(I316,'protein families'!B:D,3,FALSE)</f>
        <v>#ffcae5,#ff0000</v>
      </c>
    </row>
    <row r="317" spans="1:10" x14ac:dyDescent="0.25">
      <c r="A317" s="30" t="s">
        <v>75</v>
      </c>
      <c r="B317" s="30" t="s">
        <v>2582</v>
      </c>
      <c r="C317" s="30" t="s">
        <v>2533</v>
      </c>
      <c r="D317" s="30" t="s">
        <v>2577</v>
      </c>
      <c r="E317" s="30" t="s">
        <v>2577</v>
      </c>
      <c r="I317" s="30" t="s">
        <v>36</v>
      </c>
      <c r="J317" s="30" t="str">
        <f>VLOOKUP(I317,'protein families'!B:D,3,FALSE)</f>
        <v>#ff0000,#ff0000</v>
      </c>
    </row>
    <row r="318" spans="1:10" x14ac:dyDescent="0.25">
      <c r="A318" s="30" t="s">
        <v>76</v>
      </c>
      <c r="B318" s="30" t="s">
        <v>2583</v>
      </c>
      <c r="C318" s="30" t="s">
        <v>2533</v>
      </c>
      <c r="D318" s="30" t="s">
        <v>2577</v>
      </c>
      <c r="E318" s="30" t="s">
        <v>2577</v>
      </c>
      <c r="I318" s="30" t="s">
        <v>34</v>
      </c>
      <c r="J318" s="30" t="str">
        <f>VLOOKUP(I318,'protein families'!B:D,3,FALSE)</f>
        <v>#600736</v>
      </c>
    </row>
    <row r="319" spans="1:10" x14ac:dyDescent="0.25">
      <c r="A319" s="30" t="s">
        <v>77</v>
      </c>
      <c r="B319" s="30" t="s">
        <v>2584</v>
      </c>
      <c r="C319" s="30" t="s">
        <v>2533</v>
      </c>
      <c r="D319" s="30" t="s">
        <v>2577</v>
      </c>
      <c r="E319" s="30" t="s">
        <v>2577</v>
      </c>
      <c r="H319" s="30" t="s">
        <v>2533</v>
      </c>
      <c r="I319" s="30" t="s">
        <v>32</v>
      </c>
      <c r="J319" s="30" t="str">
        <f>VLOOKUP(I319,'protein families'!B:D,3,FALSE)</f>
        <v>#0000ff,#0000ff</v>
      </c>
    </row>
    <row r="320" spans="1:10" x14ac:dyDescent="0.25">
      <c r="A320" s="30" t="s">
        <v>11</v>
      </c>
      <c r="B320" s="30" t="s">
        <v>2585</v>
      </c>
      <c r="C320" s="30" t="s">
        <v>2533</v>
      </c>
      <c r="D320" s="30" t="s">
        <v>2577</v>
      </c>
      <c r="E320" s="30" t="s">
        <v>2577</v>
      </c>
      <c r="I320" s="30" t="s">
        <v>10</v>
      </c>
      <c r="J320" s="30" t="str">
        <f>VLOOKUP(I320,'protein families'!B:D,3,FALSE)</f>
        <v>#c3f8fd,#008080</v>
      </c>
    </row>
    <row r="321" spans="1:10" x14ac:dyDescent="0.25">
      <c r="A321" s="30" t="s">
        <v>78</v>
      </c>
      <c r="B321" s="30" t="s">
        <v>2586</v>
      </c>
      <c r="C321" s="30" t="s">
        <v>2533</v>
      </c>
      <c r="D321" s="30" t="s">
        <v>2577</v>
      </c>
      <c r="E321" s="30" t="s">
        <v>2577</v>
      </c>
      <c r="I321" s="30" t="s">
        <v>29</v>
      </c>
      <c r="J321" s="30" t="str">
        <f>VLOOKUP(I321,'protein families'!B:D,3,FALSE)</f>
        <v>#61cce7,#008080</v>
      </c>
    </row>
    <row r="322" spans="1:10" x14ac:dyDescent="0.25">
      <c r="A322" s="30" t="s">
        <v>79</v>
      </c>
      <c r="B322" s="30" t="s">
        <v>2587</v>
      </c>
      <c r="C322" s="30" t="s">
        <v>2533</v>
      </c>
      <c r="D322" s="30" t="s">
        <v>2577</v>
      </c>
      <c r="E322" s="30" t="s">
        <v>2577</v>
      </c>
      <c r="I322" s="30" t="s">
        <v>27</v>
      </c>
      <c r="J322" s="30" t="str">
        <f>VLOOKUP(I322,'protein families'!B:D,3,FALSE)</f>
        <v>#05ffa1,#008080</v>
      </c>
    </row>
    <row r="323" spans="1:10" x14ac:dyDescent="0.25">
      <c r="A323" s="30" t="s">
        <v>80</v>
      </c>
      <c r="B323" s="30" t="s">
        <v>2588</v>
      </c>
      <c r="C323" s="30" t="s">
        <v>2533</v>
      </c>
      <c r="D323" s="30" t="s">
        <v>2577</v>
      </c>
      <c r="E323" s="30" t="s">
        <v>2577</v>
      </c>
      <c r="I323" s="30" t="s">
        <v>56</v>
      </c>
      <c r="J323" s="30" t="str">
        <f>VLOOKUP(I323,'protein families'!B:D,3,FALSE)</f>
        <v>#15b8ae,#008080</v>
      </c>
    </row>
    <row r="324" spans="1:10" x14ac:dyDescent="0.25">
      <c r="A324" s="30" t="s">
        <v>81</v>
      </c>
      <c r="B324" s="30" t="s">
        <v>2589</v>
      </c>
      <c r="C324" s="30" t="s">
        <v>2533</v>
      </c>
      <c r="D324" s="30" t="s">
        <v>2577</v>
      </c>
      <c r="E324" s="30" t="s">
        <v>2577</v>
      </c>
      <c r="I324" s="30" t="s">
        <v>25</v>
      </c>
      <c r="J324" s="30" t="str">
        <f>VLOOKUP(I324,'protein families'!B:D,3,FALSE)</f>
        <v>#008080,#008080</v>
      </c>
    </row>
    <row r="325" spans="1:10" x14ac:dyDescent="0.25">
      <c r="A325" s="30" t="s">
        <v>82</v>
      </c>
      <c r="B325" s="30" t="s">
        <v>2590</v>
      </c>
      <c r="C325" s="30" t="s">
        <v>2533</v>
      </c>
      <c r="D325" s="30" t="s">
        <v>2577</v>
      </c>
      <c r="E325" s="30" t="s">
        <v>2577</v>
      </c>
      <c r="J325" s="30" t="e">
        <f>VLOOKUP(I325,'protein families'!B:D,3,FALSE)</f>
        <v>#N/A</v>
      </c>
    </row>
    <row r="326" spans="1:10" x14ac:dyDescent="0.25">
      <c r="A326" s="30" t="s">
        <v>83</v>
      </c>
      <c r="B326" s="30" t="s">
        <v>2591</v>
      </c>
      <c r="C326" s="30" t="s">
        <v>2533</v>
      </c>
      <c r="D326" s="30" t="s">
        <v>2577</v>
      </c>
      <c r="E326" s="30" t="s">
        <v>2577</v>
      </c>
      <c r="I326" s="30" t="s">
        <v>22</v>
      </c>
      <c r="J326" s="30" t="str">
        <f>VLOOKUP(I326,'protein families'!B:D,3,FALSE)</f>
        <v>#feb914</v>
      </c>
    </row>
    <row r="327" spans="1:10" x14ac:dyDescent="0.25">
      <c r="A327" s="30" t="s">
        <v>84</v>
      </c>
      <c r="B327" s="30" t="s">
        <v>2592</v>
      </c>
      <c r="C327" s="30" t="s">
        <v>2533</v>
      </c>
      <c r="D327" s="30" t="s">
        <v>2577</v>
      </c>
      <c r="E327" s="30" t="s">
        <v>2577</v>
      </c>
      <c r="J327" s="30" t="e">
        <f>VLOOKUP(I327,'protein families'!B:D,3,FALSE)</f>
        <v>#N/A</v>
      </c>
    </row>
    <row r="328" spans="1:10" x14ac:dyDescent="0.25">
      <c r="A328" s="30" t="s">
        <v>85</v>
      </c>
      <c r="B328" s="30" t="s">
        <v>2593</v>
      </c>
      <c r="C328" s="30" t="s">
        <v>2533</v>
      </c>
      <c r="D328" s="30" t="s">
        <v>2577</v>
      </c>
      <c r="E328" s="30" t="s">
        <v>2577</v>
      </c>
      <c r="J328" s="30" t="e">
        <f>VLOOKUP(I328,'protein families'!B:D,3,FALSE)</f>
        <v>#N/A</v>
      </c>
    </row>
    <row r="329" spans="1:10" x14ac:dyDescent="0.25">
      <c r="A329" s="30" t="s">
        <v>86</v>
      </c>
      <c r="B329" s="30" t="s">
        <v>2594</v>
      </c>
      <c r="C329" s="30" t="s">
        <v>2533</v>
      </c>
      <c r="D329" s="30" t="s">
        <v>2577</v>
      </c>
      <c r="E329" s="30" t="s">
        <v>2577</v>
      </c>
      <c r="I329" s="30" t="s">
        <v>18</v>
      </c>
      <c r="J329" s="30" t="str">
        <f>VLOOKUP(I329,'protein families'!B:D,3,FALSE)</f>
        <v>#ff71ce,#ff71ce</v>
      </c>
    </row>
    <row r="330" spans="1:10" x14ac:dyDescent="0.25">
      <c r="A330" s="30" t="s">
        <v>87</v>
      </c>
      <c r="B330" s="30" t="s">
        <v>2595</v>
      </c>
      <c r="C330" s="30" t="s">
        <v>2533</v>
      </c>
      <c r="D330" s="30" t="s">
        <v>2577</v>
      </c>
      <c r="E330" s="30" t="s">
        <v>2577</v>
      </c>
      <c r="J330" s="30" t="e">
        <f>VLOOKUP(I330,'protein families'!B:D,3,FALSE)</f>
        <v>#N/A</v>
      </c>
    </row>
    <row r="331" spans="1:10" x14ac:dyDescent="0.25">
      <c r="A331" s="30" t="s">
        <v>88</v>
      </c>
      <c r="B331" s="30" t="s">
        <v>2596</v>
      </c>
      <c r="C331" s="30" t="s">
        <v>2533</v>
      </c>
      <c r="D331" s="30" t="s">
        <v>2577</v>
      </c>
      <c r="E331" s="30" t="s">
        <v>2577</v>
      </c>
      <c r="J331" s="30" t="e">
        <f>VLOOKUP(I331,'protein families'!B:D,3,FALSE)</f>
        <v>#N/A</v>
      </c>
    </row>
    <row r="332" spans="1:10" x14ac:dyDescent="0.25">
      <c r="A332" s="30" t="s">
        <v>89</v>
      </c>
      <c r="B332" s="30" t="s">
        <v>2597</v>
      </c>
      <c r="C332" s="30" t="s">
        <v>2535</v>
      </c>
      <c r="D332" s="30" t="s">
        <v>2577</v>
      </c>
      <c r="E332" s="30" t="s">
        <v>2577</v>
      </c>
      <c r="I332" s="30" t="s">
        <v>15</v>
      </c>
      <c r="J332" s="30" t="str">
        <f>VLOOKUP(I332,'protein families'!B:D,3,FALSE)</f>
        <v>#f0ff00</v>
      </c>
    </row>
    <row r="333" spans="1:10" x14ac:dyDescent="0.25">
      <c r="A333" s="30" t="s">
        <v>2530</v>
      </c>
      <c r="E333" s="30" t="s">
        <v>2754</v>
      </c>
      <c r="J333" s="30" t="e">
        <f>VLOOKUP(I333,'protein families'!B:D,3,FALSE)</f>
        <v>#N/A</v>
      </c>
    </row>
    <row r="334" spans="1:10" x14ac:dyDescent="0.25">
      <c r="A334" s="30" t="s">
        <v>236</v>
      </c>
      <c r="B334" s="30" t="s">
        <v>2755</v>
      </c>
      <c r="C334" s="30" t="s">
        <v>2533</v>
      </c>
      <c r="D334" s="30" t="s">
        <v>2754</v>
      </c>
      <c r="E334" s="30" t="s">
        <v>2754</v>
      </c>
      <c r="I334" s="30" t="s">
        <v>15</v>
      </c>
      <c r="J334" s="30" t="str">
        <f>VLOOKUP(I334,'protein families'!B:D,3,FALSE)</f>
        <v>#f0ff00</v>
      </c>
    </row>
    <row r="335" spans="1:10" x14ac:dyDescent="0.25">
      <c r="A335" s="30" t="s">
        <v>237</v>
      </c>
      <c r="B335" s="30" t="s">
        <v>2756</v>
      </c>
      <c r="C335" s="30" t="s">
        <v>2533</v>
      </c>
      <c r="D335" s="30" t="s">
        <v>2754</v>
      </c>
      <c r="E335" s="30" t="s">
        <v>2754</v>
      </c>
      <c r="J335" s="30" t="e">
        <f>VLOOKUP(I335,'protein families'!B:D,3,FALSE)</f>
        <v>#N/A</v>
      </c>
    </row>
    <row r="336" spans="1:10" x14ac:dyDescent="0.25">
      <c r="A336" s="30" t="s">
        <v>238</v>
      </c>
      <c r="B336" s="30" t="s">
        <v>2757</v>
      </c>
      <c r="C336" s="30" t="s">
        <v>2535</v>
      </c>
      <c r="D336" s="30" t="s">
        <v>2754</v>
      </c>
      <c r="E336" s="30" t="s">
        <v>2754</v>
      </c>
      <c r="J336" s="30" t="e">
        <f>VLOOKUP(I336,'protein families'!B:D,3,FALSE)</f>
        <v>#N/A</v>
      </c>
    </row>
    <row r="337" spans="1:10" x14ac:dyDescent="0.25">
      <c r="A337" s="30" t="s">
        <v>239</v>
      </c>
      <c r="B337" s="30" t="s">
        <v>2758</v>
      </c>
      <c r="C337" s="30" t="s">
        <v>2535</v>
      </c>
      <c r="D337" s="30" t="s">
        <v>2754</v>
      </c>
      <c r="E337" s="30" t="s">
        <v>2754</v>
      </c>
      <c r="I337" s="30" t="s">
        <v>18</v>
      </c>
      <c r="J337" s="30" t="str">
        <f>VLOOKUP(I337,'protein families'!B:D,3,FALSE)</f>
        <v>#ff71ce,#ff71ce</v>
      </c>
    </row>
    <row r="338" spans="1:10" x14ac:dyDescent="0.25">
      <c r="A338" s="30" t="s">
        <v>240</v>
      </c>
      <c r="B338" s="30" t="s">
        <v>2759</v>
      </c>
      <c r="C338" s="30" t="s">
        <v>2535</v>
      </c>
      <c r="D338" s="30" t="s">
        <v>2754</v>
      </c>
      <c r="E338" s="30" t="s">
        <v>2754</v>
      </c>
      <c r="J338" s="30" t="e">
        <f>VLOOKUP(I338,'protein families'!B:D,3,FALSE)</f>
        <v>#N/A</v>
      </c>
    </row>
    <row r="339" spans="1:10" x14ac:dyDescent="0.25">
      <c r="A339" s="30" t="s">
        <v>241</v>
      </c>
      <c r="B339" s="30" t="s">
        <v>2760</v>
      </c>
      <c r="C339" s="30" t="s">
        <v>2535</v>
      </c>
      <c r="D339" s="30" t="s">
        <v>2754</v>
      </c>
      <c r="E339" s="30" t="s">
        <v>2754</v>
      </c>
      <c r="J339" s="30" t="e">
        <f>VLOOKUP(I339,'protein families'!B:D,3,FALSE)</f>
        <v>#N/A</v>
      </c>
    </row>
    <row r="340" spans="1:10" x14ac:dyDescent="0.25">
      <c r="A340" s="30" t="s">
        <v>242</v>
      </c>
      <c r="B340" s="30" t="s">
        <v>2761</v>
      </c>
      <c r="C340" s="30" t="s">
        <v>2535</v>
      </c>
      <c r="D340" s="30" t="s">
        <v>2754</v>
      </c>
      <c r="E340" s="30" t="s">
        <v>2754</v>
      </c>
      <c r="J340" s="30" t="e">
        <f>VLOOKUP(I340,'protein families'!B:D,3,FALSE)</f>
        <v>#N/A</v>
      </c>
    </row>
    <row r="341" spans="1:10" x14ac:dyDescent="0.25">
      <c r="A341" s="30" t="s">
        <v>243</v>
      </c>
      <c r="B341" s="30" t="s">
        <v>2762</v>
      </c>
      <c r="C341" s="30" t="s">
        <v>2535</v>
      </c>
      <c r="D341" s="30" t="s">
        <v>2754</v>
      </c>
      <c r="E341" s="30" t="s">
        <v>2754</v>
      </c>
      <c r="I341" s="30" t="s">
        <v>22</v>
      </c>
      <c r="J341" s="30" t="str">
        <f>VLOOKUP(I341,'protein families'!B:D,3,FALSE)</f>
        <v>#feb914</v>
      </c>
    </row>
    <row r="342" spans="1:10" x14ac:dyDescent="0.25">
      <c r="A342" s="30" t="s">
        <v>244</v>
      </c>
      <c r="B342" s="30" t="s">
        <v>2763</v>
      </c>
      <c r="C342" s="30" t="s">
        <v>2535</v>
      </c>
      <c r="D342" s="30" t="s">
        <v>2754</v>
      </c>
      <c r="E342" s="30" t="s">
        <v>2754</v>
      </c>
      <c r="J342" s="30" t="e">
        <f>VLOOKUP(I342,'protein families'!B:D,3,FALSE)</f>
        <v>#N/A</v>
      </c>
    </row>
    <row r="343" spans="1:10" x14ac:dyDescent="0.25">
      <c r="A343" s="30" t="s">
        <v>245</v>
      </c>
      <c r="B343" s="30" t="s">
        <v>2764</v>
      </c>
      <c r="C343" s="30" t="s">
        <v>2535</v>
      </c>
      <c r="D343" s="30" t="s">
        <v>2754</v>
      </c>
      <c r="E343" s="30" t="s">
        <v>2754</v>
      </c>
      <c r="I343" s="30" t="s">
        <v>25</v>
      </c>
      <c r="J343" s="30" t="str">
        <f>VLOOKUP(I343,'protein families'!B:D,3,FALSE)</f>
        <v>#008080,#008080</v>
      </c>
    </row>
    <row r="344" spans="1:10" x14ac:dyDescent="0.25">
      <c r="A344" s="30" t="s">
        <v>246</v>
      </c>
      <c r="B344" s="30" t="s">
        <v>2765</v>
      </c>
      <c r="C344" s="30" t="s">
        <v>2535</v>
      </c>
      <c r="D344" s="30" t="s">
        <v>2754</v>
      </c>
      <c r="E344" s="30" t="s">
        <v>2754</v>
      </c>
      <c r="J344" s="30" t="e">
        <f>VLOOKUP(I344,'protein families'!B:D,3,FALSE)</f>
        <v>#N/A</v>
      </c>
    </row>
    <row r="345" spans="1:10" x14ac:dyDescent="0.25">
      <c r="A345" s="30" t="s">
        <v>247</v>
      </c>
      <c r="B345" s="30" t="s">
        <v>2766</v>
      </c>
      <c r="C345" s="30" t="s">
        <v>2535</v>
      </c>
      <c r="D345" s="30" t="s">
        <v>2754</v>
      </c>
      <c r="E345" s="30" t="s">
        <v>2754</v>
      </c>
      <c r="I345" s="30" t="s">
        <v>27</v>
      </c>
      <c r="J345" s="30" t="str">
        <f>VLOOKUP(I345,'protein families'!B:D,3,FALSE)</f>
        <v>#05ffa1,#008080</v>
      </c>
    </row>
    <row r="346" spans="1:10" x14ac:dyDescent="0.25">
      <c r="A346" s="30" t="s">
        <v>248</v>
      </c>
      <c r="B346" s="30" t="s">
        <v>2767</v>
      </c>
      <c r="C346" s="30" t="s">
        <v>2535</v>
      </c>
      <c r="D346" s="30" t="s">
        <v>2754</v>
      </c>
      <c r="E346" s="30" t="s">
        <v>2754</v>
      </c>
      <c r="I346" s="30" t="s">
        <v>103</v>
      </c>
      <c r="J346" s="30" t="str">
        <f>VLOOKUP(I346,'protein families'!B:D,3,FALSE)</f>
        <v>#c3f8fd,#008080</v>
      </c>
    </row>
    <row r="347" spans="1:10" x14ac:dyDescent="0.25">
      <c r="A347" s="30" t="s">
        <v>249</v>
      </c>
      <c r="B347" s="30" t="s">
        <v>2768</v>
      </c>
      <c r="C347" s="30" t="s">
        <v>2535</v>
      </c>
      <c r="D347" s="30" t="s">
        <v>2754</v>
      </c>
      <c r="E347" s="30" t="s">
        <v>2754</v>
      </c>
      <c r="H347" s="30" t="s">
        <v>2533</v>
      </c>
      <c r="I347" s="30" t="s">
        <v>32</v>
      </c>
      <c r="J347" s="30" t="str">
        <f>VLOOKUP(I347,'protein families'!B:D,3,FALSE)</f>
        <v>#0000ff,#0000ff</v>
      </c>
    </row>
    <row r="348" spans="1:10" x14ac:dyDescent="0.25">
      <c r="A348" s="30" t="s">
        <v>250</v>
      </c>
      <c r="B348" s="30" t="s">
        <v>2769</v>
      </c>
      <c r="C348" s="30" t="s">
        <v>2535</v>
      </c>
      <c r="D348" s="30" t="s">
        <v>2754</v>
      </c>
      <c r="E348" s="30" t="s">
        <v>2754</v>
      </c>
      <c r="I348" s="30" t="s">
        <v>34</v>
      </c>
      <c r="J348" s="30" t="str">
        <f>VLOOKUP(I348,'protein families'!B:D,3,FALSE)</f>
        <v>#600736</v>
      </c>
    </row>
    <row r="349" spans="1:10" x14ac:dyDescent="0.25">
      <c r="A349" s="30" t="s">
        <v>251</v>
      </c>
      <c r="B349" s="30" t="s">
        <v>2770</v>
      </c>
      <c r="C349" s="30" t="s">
        <v>2535</v>
      </c>
      <c r="D349" s="30" t="s">
        <v>2754</v>
      </c>
      <c r="E349" s="30" t="s">
        <v>2754</v>
      </c>
      <c r="J349" s="30" t="e">
        <f>VLOOKUP(I349,'protein families'!B:D,3,FALSE)</f>
        <v>#N/A</v>
      </c>
    </row>
    <row r="350" spans="1:10" x14ac:dyDescent="0.25">
      <c r="A350" s="30" t="s">
        <v>252</v>
      </c>
      <c r="B350" s="30" t="s">
        <v>2771</v>
      </c>
      <c r="C350" s="30" t="s">
        <v>2535</v>
      </c>
      <c r="D350" s="30" t="s">
        <v>2754</v>
      </c>
      <c r="E350" s="30" t="s">
        <v>2754</v>
      </c>
      <c r="I350" s="30" t="s">
        <v>36</v>
      </c>
      <c r="J350" s="30" t="str">
        <f>VLOOKUP(I350,'protein families'!B:D,3,FALSE)</f>
        <v>#ff0000,#ff0000</v>
      </c>
    </row>
    <row r="351" spans="1:10" x14ac:dyDescent="0.25">
      <c r="A351" s="30" t="s">
        <v>253</v>
      </c>
      <c r="B351" s="30" t="s">
        <v>2772</v>
      </c>
      <c r="C351" s="30" t="s">
        <v>2535</v>
      </c>
      <c r="D351" s="30" t="s">
        <v>2754</v>
      </c>
      <c r="E351" s="30" t="s">
        <v>2754</v>
      </c>
      <c r="I351" s="30" t="s">
        <v>39</v>
      </c>
      <c r="J351" s="30" t="str">
        <f>VLOOKUP(I351,'protein families'!B:D,3,FALSE)</f>
        <v>#ffcae5,#ff0000</v>
      </c>
    </row>
    <row r="352" spans="1:10" x14ac:dyDescent="0.25">
      <c r="A352" s="30" t="s">
        <v>254</v>
      </c>
      <c r="B352" s="30" t="s">
        <v>2773</v>
      </c>
      <c r="C352" s="30" t="s">
        <v>2535</v>
      </c>
      <c r="D352" s="30" t="s">
        <v>2754</v>
      </c>
      <c r="E352" s="30" t="s">
        <v>2754</v>
      </c>
      <c r="I352" s="30" t="s">
        <v>96</v>
      </c>
      <c r="J352" s="30" t="str">
        <f>VLOOKUP(I352,'protein families'!B:D,3,FALSE)</f>
        <v>#c3f8fd,#b967ff</v>
      </c>
    </row>
    <row r="353" spans="1:10" x14ac:dyDescent="0.25">
      <c r="A353" s="30" t="s">
        <v>255</v>
      </c>
      <c r="B353" s="30" t="s">
        <v>2774</v>
      </c>
      <c r="C353" s="30" t="s">
        <v>2535</v>
      </c>
      <c r="D353" s="30" t="s">
        <v>2754</v>
      </c>
      <c r="E353" s="30" t="s">
        <v>2754</v>
      </c>
      <c r="J353" s="30" t="e">
        <f>VLOOKUP(I353,'protein families'!B:D,3,FALSE)</f>
        <v>#N/A</v>
      </c>
    </row>
    <row r="354" spans="1:10" x14ac:dyDescent="0.25">
      <c r="A354" s="30" t="s">
        <v>2</v>
      </c>
      <c r="B354" s="30" t="s">
        <v>2775</v>
      </c>
      <c r="C354" s="30" t="s">
        <v>2535</v>
      </c>
      <c r="D354" s="30" t="s">
        <v>2754</v>
      </c>
      <c r="E354" s="30" t="s">
        <v>2754</v>
      </c>
      <c r="I354" s="30" t="s">
        <v>1</v>
      </c>
      <c r="J354" s="30" t="str">
        <f>VLOOKUP(I354,'protein families'!B:D,3,FALSE)</f>
        <v>#90cd65,#69ad38</v>
      </c>
    </row>
    <row r="355" spans="1:10" x14ac:dyDescent="0.25">
      <c r="A355" s="30" t="s">
        <v>256</v>
      </c>
      <c r="B355" s="30" t="s">
        <v>2776</v>
      </c>
      <c r="C355" s="30" t="s">
        <v>2535</v>
      </c>
      <c r="D355" s="30" t="s">
        <v>2754</v>
      </c>
      <c r="E355" s="30" t="s">
        <v>2754</v>
      </c>
      <c r="J355" s="30" t="e">
        <f>VLOOKUP(I355,'protein families'!B:D,3,FALSE)</f>
        <v>#N/A</v>
      </c>
    </row>
    <row r="356" spans="1:10" x14ac:dyDescent="0.25">
      <c r="A356" s="30" t="s">
        <v>257</v>
      </c>
      <c r="B356" s="30" t="s">
        <v>2777</v>
      </c>
      <c r="C356" s="30" t="s">
        <v>2535</v>
      </c>
      <c r="D356" s="30" t="s">
        <v>2754</v>
      </c>
      <c r="E356" s="30" t="s">
        <v>2754</v>
      </c>
      <c r="J356" s="30" t="e">
        <f>VLOOKUP(I356,'protein families'!B:D,3,FALSE)</f>
        <v>#N/A</v>
      </c>
    </row>
    <row r="357" spans="1:10" x14ac:dyDescent="0.25">
      <c r="A357" s="30" t="s">
        <v>258</v>
      </c>
      <c r="B357" s="30" t="s">
        <v>2778</v>
      </c>
      <c r="C357" s="30" t="s">
        <v>2533</v>
      </c>
      <c r="D357" s="30" t="s">
        <v>2754</v>
      </c>
      <c r="E357" s="30" t="s">
        <v>2754</v>
      </c>
      <c r="I357" s="30" t="s">
        <v>45</v>
      </c>
      <c r="J357" s="30" t="str">
        <f>VLOOKUP(I357,'protein families'!B:D,3,FALSE)</f>
        <v>#51f000</v>
      </c>
    </row>
    <row r="358" spans="1:10" x14ac:dyDescent="0.25">
      <c r="A358" s="30" t="s">
        <v>2530</v>
      </c>
      <c r="E358" s="30" t="s">
        <v>2623</v>
      </c>
      <c r="J358" s="30" t="e">
        <f>VLOOKUP(I358,'protein families'!B:D,3,FALSE)</f>
        <v>#N/A</v>
      </c>
    </row>
    <row r="359" spans="1:10" x14ac:dyDescent="0.25">
      <c r="A359" s="30" t="s">
        <v>117</v>
      </c>
      <c r="B359" s="30" t="s">
        <v>2624</v>
      </c>
      <c r="C359" s="30" t="s">
        <v>2533</v>
      </c>
      <c r="D359" s="30" t="s">
        <v>2623</v>
      </c>
      <c r="E359" s="30" t="s">
        <v>2623</v>
      </c>
      <c r="I359" s="30" t="s">
        <v>15</v>
      </c>
      <c r="J359" s="30" t="str">
        <f>VLOOKUP(I359,'protein families'!B:D,3,FALSE)</f>
        <v>#f0ff00</v>
      </c>
    </row>
    <row r="360" spans="1:10" x14ac:dyDescent="0.25">
      <c r="A360" s="30" t="s">
        <v>118</v>
      </c>
      <c r="B360" s="30" t="s">
        <v>2625</v>
      </c>
      <c r="C360" s="30" t="s">
        <v>2535</v>
      </c>
      <c r="D360" s="30" t="s">
        <v>2623</v>
      </c>
      <c r="E360" s="30" t="s">
        <v>2623</v>
      </c>
      <c r="I360" s="30" t="s">
        <v>1304</v>
      </c>
      <c r="J360" s="30" t="str">
        <f>VLOOKUP(I360,'protein families'!B:D,3,FALSE)</f>
        <v>#ffffff,#0000ff</v>
      </c>
    </row>
    <row r="361" spans="1:10" x14ac:dyDescent="0.25">
      <c r="A361" s="30" t="s">
        <v>119</v>
      </c>
      <c r="B361" s="30" t="s">
        <v>2626</v>
      </c>
      <c r="C361" s="30" t="s">
        <v>2535</v>
      </c>
      <c r="D361" s="30" t="s">
        <v>2623</v>
      </c>
      <c r="E361" s="30" t="s">
        <v>2623</v>
      </c>
      <c r="J361" s="30" t="e">
        <f>VLOOKUP(I361,'protein families'!B:D,3,FALSE)</f>
        <v>#N/A</v>
      </c>
    </row>
    <row r="362" spans="1:10" x14ac:dyDescent="0.25">
      <c r="A362" s="30" t="s">
        <v>120</v>
      </c>
      <c r="B362" s="30" t="s">
        <v>2627</v>
      </c>
      <c r="C362" s="30" t="s">
        <v>2535</v>
      </c>
      <c r="D362" s="30" t="s">
        <v>2623</v>
      </c>
      <c r="E362" s="30" t="s">
        <v>2623</v>
      </c>
      <c r="I362" s="30" t="s">
        <v>618</v>
      </c>
      <c r="J362" s="30" t="str">
        <f>VLOOKUP(I362,'protein families'!B:D,3,FALSE)</f>
        <v>#ff71ce,#ff71ce</v>
      </c>
    </row>
    <row r="363" spans="1:10" x14ac:dyDescent="0.25">
      <c r="A363" s="30" t="s">
        <v>121</v>
      </c>
      <c r="B363" s="30" t="s">
        <v>2628</v>
      </c>
      <c r="C363" s="30" t="s">
        <v>2535</v>
      </c>
      <c r="D363" s="30" t="s">
        <v>2623</v>
      </c>
      <c r="E363" s="30" t="s">
        <v>2623</v>
      </c>
      <c r="J363" s="30" t="e">
        <f>VLOOKUP(I363,'protein families'!B:D,3,FALSE)</f>
        <v>#N/A</v>
      </c>
    </row>
    <row r="364" spans="1:10" x14ac:dyDescent="0.25">
      <c r="A364" s="30" t="s">
        <v>122</v>
      </c>
      <c r="B364" s="30" t="s">
        <v>2629</v>
      </c>
      <c r="C364" s="30" t="s">
        <v>2535</v>
      </c>
      <c r="D364" s="30" t="s">
        <v>2623</v>
      </c>
      <c r="E364" s="30" t="s">
        <v>2623</v>
      </c>
      <c r="J364" s="30" t="e">
        <f>VLOOKUP(I364,'protein families'!B:D,3,FALSE)</f>
        <v>#N/A</v>
      </c>
    </row>
    <row r="365" spans="1:10" x14ac:dyDescent="0.25">
      <c r="A365" s="30" t="s">
        <v>123</v>
      </c>
      <c r="B365" s="30" t="s">
        <v>2630</v>
      </c>
      <c r="C365" s="30" t="s">
        <v>2535</v>
      </c>
      <c r="D365" s="30" t="s">
        <v>2623</v>
      </c>
      <c r="E365" s="30" t="s">
        <v>2623</v>
      </c>
      <c r="I365" s="30" t="s">
        <v>22</v>
      </c>
      <c r="J365" s="30" t="str">
        <f>VLOOKUP(I365,'protein families'!B:D,3,FALSE)</f>
        <v>#feb914</v>
      </c>
    </row>
    <row r="366" spans="1:10" x14ac:dyDescent="0.25">
      <c r="A366" s="30" t="s">
        <v>124</v>
      </c>
      <c r="B366" s="30" t="s">
        <v>2631</v>
      </c>
      <c r="C366" s="30" t="s">
        <v>2535</v>
      </c>
      <c r="D366" s="30" t="s">
        <v>2623</v>
      </c>
      <c r="E366" s="30" t="s">
        <v>2623</v>
      </c>
      <c r="I366" s="30" t="s">
        <v>25</v>
      </c>
      <c r="J366" s="30" t="str">
        <f>VLOOKUP(I366,'protein families'!B:D,3,FALSE)</f>
        <v>#008080,#008080</v>
      </c>
    </row>
    <row r="367" spans="1:10" x14ac:dyDescent="0.25">
      <c r="A367" s="30" t="s">
        <v>125</v>
      </c>
      <c r="B367" s="30" t="s">
        <v>2632</v>
      </c>
      <c r="C367" s="30" t="s">
        <v>2535</v>
      </c>
      <c r="D367" s="30" t="s">
        <v>2623</v>
      </c>
      <c r="E367" s="30" t="s">
        <v>2623</v>
      </c>
      <c r="I367" s="30" t="s">
        <v>56</v>
      </c>
      <c r="J367" s="30" t="str">
        <f>VLOOKUP(I367,'protein families'!B:D,3,FALSE)</f>
        <v>#15b8ae,#008080</v>
      </c>
    </row>
    <row r="368" spans="1:10" x14ac:dyDescent="0.25">
      <c r="A368" s="30" t="s">
        <v>126</v>
      </c>
      <c r="B368" s="30" t="s">
        <v>2633</v>
      </c>
      <c r="C368" s="30" t="s">
        <v>2535</v>
      </c>
      <c r="D368" s="30" t="s">
        <v>2623</v>
      </c>
      <c r="E368" s="30" t="s">
        <v>2623</v>
      </c>
      <c r="I368" s="30" t="s">
        <v>27</v>
      </c>
      <c r="J368" s="30" t="str">
        <f>VLOOKUP(I368,'protein families'!B:D,3,FALSE)</f>
        <v>#05ffa1,#008080</v>
      </c>
    </row>
    <row r="369" spans="1:10" x14ac:dyDescent="0.25">
      <c r="A369" s="30" t="s">
        <v>127</v>
      </c>
      <c r="B369" s="30" t="s">
        <v>2634</v>
      </c>
      <c r="C369" s="30" t="s">
        <v>2535</v>
      </c>
      <c r="D369" s="30" t="s">
        <v>2623</v>
      </c>
      <c r="E369" s="30" t="s">
        <v>2623</v>
      </c>
      <c r="I369" s="30" t="s">
        <v>29</v>
      </c>
      <c r="J369" s="30" t="str">
        <f>VLOOKUP(I369,'protein families'!B:D,3,FALSE)</f>
        <v>#61cce7,#008080</v>
      </c>
    </row>
    <row r="370" spans="1:10" x14ac:dyDescent="0.25">
      <c r="A370" s="30" t="s">
        <v>128</v>
      </c>
      <c r="B370" s="30" t="s">
        <v>2635</v>
      </c>
      <c r="C370" s="30" t="s">
        <v>2535</v>
      </c>
      <c r="D370" s="30" t="s">
        <v>2623</v>
      </c>
      <c r="E370" s="30" t="s">
        <v>2623</v>
      </c>
      <c r="J370" s="30" t="e">
        <f>VLOOKUP(I370,'protein families'!B:D,3,FALSE)</f>
        <v>#N/A</v>
      </c>
    </row>
    <row r="371" spans="1:10" x14ac:dyDescent="0.25">
      <c r="A371" s="30" t="s">
        <v>129</v>
      </c>
      <c r="B371" s="30" t="s">
        <v>2636</v>
      </c>
      <c r="C371" s="30" t="s">
        <v>2535</v>
      </c>
      <c r="D371" s="30" t="s">
        <v>2623</v>
      </c>
      <c r="E371" s="30" t="s">
        <v>2623</v>
      </c>
      <c r="H371" s="30" t="s">
        <v>2533</v>
      </c>
      <c r="I371" s="30" t="s">
        <v>32</v>
      </c>
      <c r="J371" s="30" t="str">
        <f>VLOOKUP(I371,'protein families'!B:D,3,FALSE)</f>
        <v>#0000ff,#0000ff</v>
      </c>
    </row>
    <row r="372" spans="1:10" x14ac:dyDescent="0.25">
      <c r="A372" s="30" t="s">
        <v>130</v>
      </c>
      <c r="B372" s="30" t="s">
        <v>2637</v>
      </c>
      <c r="C372" s="30" t="s">
        <v>2535</v>
      </c>
      <c r="D372" s="30" t="s">
        <v>2623</v>
      </c>
      <c r="E372" s="30" t="s">
        <v>2623</v>
      </c>
      <c r="I372" s="30" t="s">
        <v>34</v>
      </c>
      <c r="J372" s="30" t="str">
        <f>VLOOKUP(I372,'protein families'!B:D,3,FALSE)</f>
        <v>#600736</v>
      </c>
    </row>
    <row r="373" spans="1:10" x14ac:dyDescent="0.25">
      <c r="A373" s="30" t="s">
        <v>131</v>
      </c>
      <c r="B373" s="30" t="s">
        <v>2638</v>
      </c>
      <c r="C373" s="30" t="s">
        <v>2535</v>
      </c>
      <c r="D373" s="30" t="s">
        <v>2623</v>
      </c>
      <c r="E373" s="30" t="s">
        <v>2623</v>
      </c>
      <c r="J373" s="30" t="e">
        <f>VLOOKUP(I373,'protein families'!B:D,3,FALSE)</f>
        <v>#N/A</v>
      </c>
    </row>
    <row r="374" spans="1:10" x14ac:dyDescent="0.25">
      <c r="A374" s="30" t="s">
        <v>132</v>
      </c>
      <c r="B374" s="30" t="s">
        <v>2639</v>
      </c>
      <c r="C374" s="30" t="s">
        <v>2535</v>
      </c>
      <c r="D374" s="30" t="s">
        <v>2623</v>
      </c>
      <c r="E374" s="30" t="s">
        <v>2623</v>
      </c>
      <c r="I374" s="30" t="s">
        <v>36</v>
      </c>
      <c r="J374" s="30" t="str">
        <f>VLOOKUP(I374,'protein families'!B:D,3,FALSE)</f>
        <v>#ff0000,#ff0000</v>
      </c>
    </row>
    <row r="375" spans="1:10" x14ac:dyDescent="0.25">
      <c r="A375" s="30" t="s">
        <v>133</v>
      </c>
      <c r="B375" s="30" t="s">
        <v>2640</v>
      </c>
      <c r="C375" s="30" t="s">
        <v>2535</v>
      </c>
      <c r="D375" s="30" t="s">
        <v>2623</v>
      </c>
      <c r="E375" s="30" t="s">
        <v>2623</v>
      </c>
      <c r="I375" s="30" t="s">
        <v>39</v>
      </c>
      <c r="J375" s="30" t="str">
        <f>VLOOKUP(I375,'protein families'!B:D,3,FALSE)</f>
        <v>#ffcae5,#ff0000</v>
      </c>
    </row>
    <row r="376" spans="1:10" x14ac:dyDescent="0.25">
      <c r="A376" s="30" t="s">
        <v>134</v>
      </c>
      <c r="B376" s="30" t="s">
        <v>2641</v>
      </c>
      <c r="C376" s="30" t="s">
        <v>2535</v>
      </c>
      <c r="D376" s="30" t="s">
        <v>2623</v>
      </c>
      <c r="E376" s="30" t="s">
        <v>2623</v>
      </c>
      <c r="I376" s="30" t="s">
        <v>96</v>
      </c>
      <c r="J376" s="30" t="str">
        <f>VLOOKUP(I376,'protein families'!B:D,3,FALSE)</f>
        <v>#c3f8fd,#b967ff</v>
      </c>
    </row>
    <row r="377" spans="1:10" x14ac:dyDescent="0.25">
      <c r="A377" s="30" t="s">
        <v>135</v>
      </c>
      <c r="B377" s="30" t="s">
        <v>2642</v>
      </c>
      <c r="C377" s="30" t="s">
        <v>2535</v>
      </c>
      <c r="D377" s="30" t="s">
        <v>2623</v>
      </c>
      <c r="E377" s="30" t="s">
        <v>2623</v>
      </c>
      <c r="J377" s="30" t="e">
        <f>VLOOKUP(I377,'protein families'!B:D,3,FALSE)</f>
        <v>#N/A</v>
      </c>
    </row>
    <row r="378" spans="1:10" x14ac:dyDescent="0.25">
      <c r="A378" s="30" t="s">
        <v>136</v>
      </c>
      <c r="B378" s="30" t="s">
        <v>2643</v>
      </c>
      <c r="C378" s="30" t="s">
        <v>2535</v>
      </c>
      <c r="D378" s="30" t="s">
        <v>2623</v>
      </c>
      <c r="E378" s="30" t="s">
        <v>2623</v>
      </c>
      <c r="J378" s="30" t="e">
        <f>VLOOKUP(I378,'protein families'!B:D,3,FALSE)</f>
        <v>#N/A</v>
      </c>
    </row>
    <row r="379" spans="1:10" x14ac:dyDescent="0.25">
      <c r="A379" s="30" t="s">
        <v>137</v>
      </c>
      <c r="B379" s="30" t="s">
        <v>2644</v>
      </c>
      <c r="C379" s="30" t="s">
        <v>2535</v>
      </c>
      <c r="D379" s="30" t="s">
        <v>2623</v>
      </c>
      <c r="E379" s="30" t="s">
        <v>2623</v>
      </c>
      <c r="I379" s="30" t="s">
        <v>91</v>
      </c>
      <c r="J379" s="30" t="str">
        <f>VLOOKUP(I379,'protein families'!B:D,3,FALSE)</f>
        <v>#ffffff,#4eabff</v>
      </c>
    </row>
    <row r="380" spans="1:10" x14ac:dyDescent="0.25">
      <c r="A380" s="30" t="s">
        <v>138</v>
      </c>
      <c r="B380" s="30" t="s">
        <v>2645</v>
      </c>
      <c r="C380" s="30" t="s">
        <v>2535</v>
      </c>
      <c r="D380" s="30" t="s">
        <v>2623</v>
      </c>
      <c r="E380" s="30" t="s">
        <v>2623</v>
      </c>
      <c r="J380" s="30" t="e">
        <f>VLOOKUP(I380,'protein families'!B:D,3,FALSE)</f>
        <v>#N/A</v>
      </c>
    </row>
    <row r="381" spans="1:10" x14ac:dyDescent="0.25">
      <c r="A381" s="30" t="s">
        <v>139</v>
      </c>
      <c r="B381" s="30" t="s">
        <v>2646</v>
      </c>
      <c r="C381" s="30" t="s">
        <v>2535</v>
      </c>
      <c r="D381" s="30" t="s">
        <v>2623</v>
      </c>
      <c r="E381" s="30" t="s">
        <v>2623</v>
      </c>
      <c r="J381" s="30" t="e">
        <f>VLOOKUP(I381,'protein families'!B:D,3,FALSE)</f>
        <v>#N/A</v>
      </c>
    </row>
    <row r="382" spans="1:10" x14ac:dyDescent="0.25">
      <c r="A382" s="30" t="s">
        <v>140</v>
      </c>
      <c r="B382" s="30" t="s">
        <v>2647</v>
      </c>
      <c r="C382" s="30" t="s">
        <v>2533</v>
      </c>
      <c r="D382" s="30" t="s">
        <v>2623</v>
      </c>
      <c r="E382" s="30" t="s">
        <v>2623</v>
      </c>
      <c r="I382" s="30" t="s">
        <v>45</v>
      </c>
      <c r="J382" s="30" t="str">
        <f>VLOOKUP(I382,'protein families'!B:D,3,FALSE)</f>
        <v>#51f000</v>
      </c>
    </row>
    <row r="383" spans="1:10" x14ac:dyDescent="0.25">
      <c r="A383" s="30" t="s">
        <v>2530</v>
      </c>
      <c r="E383" s="30" t="s">
        <v>2648</v>
      </c>
      <c r="J383" s="30" t="e">
        <f>VLOOKUP(I383,'protein families'!B:D,3,FALSE)</f>
        <v>#N/A</v>
      </c>
    </row>
    <row r="384" spans="1:10" x14ac:dyDescent="0.25">
      <c r="A384" s="30" t="s">
        <v>141</v>
      </c>
      <c r="B384" s="30" t="s">
        <v>2649</v>
      </c>
      <c r="C384" s="30" t="s">
        <v>2535</v>
      </c>
      <c r="D384" s="30" t="s">
        <v>2648</v>
      </c>
      <c r="E384" s="30" t="s">
        <v>2648</v>
      </c>
      <c r="I384" s="30" t="s">
        <v>45</v>
      </c>
      <c r="J384" s="30" t="str">
        <f>VLOOKUP(I384,'protein families'!B:D,3,FALSE)</f>
        <v>#51f000</v>
      </c>
    </row>
    <row r="385" spans="1:10" x14ac:dyDescent="0.25">
      <c r="A385" s="30" t="s">
        <v>142</v>
      </c>
      <c r="B385" s="30" t="s">
        <v>2650</v>
      </c>
      <c r="C385" s="30" t="s">
        <v>2533</v>
      </c>
      <c r="D385" s="30" t="s">
        <v>2648</v>
      </c>
      <c r="E385" s="30" t="s">
        <v>2648</v>
      </c>
      <c r="J385" s="30" t="e">
        <f>VLOOKUP(I385,'protein families'!B:D,3,FALSE)</f>
        <v>#N/A</v>
      </c>
    </row>
    <row r="386" spans="1:10" x14ac:dyDescent="0.25">
      <c r="A386" s="30" t="s">
        <v>143</v>
      </c>
      <c r="B386" s="30" t="s">
        <v>2651</v>
      </c>
      <c r="C386" s="30" t="s">
        <v>2533</v>
      </c>
      <c r="D386" s="30" t="s">
        <v>2648</v>
      </c>
      <c r="E386" s="30" t="s">
        <v>2648</v>
      </c>
      <c r="J386" s="30" t="e">
        <f>VLOOKUP(I386,'protein families'!B:D,3,FALSE)</f>
        <v>#N/A</v>
      </c>
    </row>
    <row r="387" spans="1:10" x14ac:dyDescent="0.25">
      <c r="A387" s="30" t="s">
        <v>144</v>
      </c>
      <c r="B387" s="30" t="s">
        <v>2652</v>
      </c>
      <c r="C387" s="30" t="s">
        <v>2533</v>
      </c>
      <c r="D387" s="30" t="s">
        <v>2648</v>
      </c>
      <c r="E387" s="30" t="s">
        <v>2648</v>
      </c>
      <c r="J387" s="30" t="e">
        <f>VLOOKUP(I387,'protein families'!B:D,3,FALSE)</f>
        <v>#N/A</v>
      </c>
    </row>
    <row r="388" spans="1:10" x14ac:dyDescent="0.25">
      <c r="A388" s="30" t="s">
        <v>145</v>
      </c>
      <c r="B388" s="30" t="s">
        <v>2653</v>
      </c>
      <c r="C388" s="30" t="s">
        <v>2533</v>
      </c>
      <c r="D388" s="30" t="s">
        <v>2648</v>
      </c>
      <c r="E388" s="30" t="s">
        <v>2648</v>
      </c>
      <c r="J388" s="30" t="e">
        <f>VLOOKUP(I388,'protein families'!B:D,3,FALSE)</f>
        <v>#N/A</v>
      </c>
    </row>
    <row r="389" spans="1:10" x14ac:dyDescent="0.25">
      <c r="A389" s="30" t="s">
        <v>146</v>
      </c>
      <c r="B389" s="30" t="s">
        <v>2654</v>
      </c>
      <c r="C389" s="30" t="s">
        <v>2533</v>
      </c>
      <c r="D389" s="30" t="s">
        <v>2648</v>
      </c>
      <c r="E389" s="30" t="s">
        <v>2648</v>
      </c>
      <c r="J389" s="30" t="e">
        <f>VLOOKUP(I389,'protein families'!B:D,3,FALSE)</f>
        <v>#N/A</v>
      </c>
    </row>
    <row r="390" spans="1:10" x14ac:dyDescent="0.25">
      <c r="A390" s="30" t="s">
        <v>147</v>
      </c>
      <c r="B390" s="30" t="s">
        <v>2655</v>
      </c>
      <c r="C390" s="30" t="s">
        <v>2533</v>
      </c>
      <c r="D390" s="30" t="s">
        <v>2648</v>
      </c>
      <c r="E390" s="30" t="s">
        <v>2648</v>
      </c>
      <c r="I390" s="30" t="s">
        <v>66</v>
      </c>
      <c r="J390" s="30" t="str">
        <f>VLOOKUP(I390,'protein families'!B:D,3,FALSE)</f>
        <v>#c3f8fd,#b967ff</v>
      </c>
    </row>
    <row r="391" spans="1:10" x14ac:dyDescent="0.25">
      <c r="A391" s="30" t="s">
        <v>148</v>
      </c>
      <c r="B391" s="30" t="s">
        <v>2656</v>
      </c>
      <c r="C391" s="30" t="s">
        <v>2533</v>
      </c>
      <c r="D391" s="30" t="s">
        <v>2648</v>
      </c>
      <c r="E391" s="30" t="s">
        <v>2648</v>
      </c>
      <c r="I391" s="30" t="s">
        <v>39</v>
      </c>
      <c r="J391" s="30" t="str">
        <f>VLOOKUP(I391,'protein families'!B:D,3,FALSE)</f>
        <v>#ffcae5,#ff0000</v>
      </c>
    </row>
    <row r="392" spans="1:10" x14ac:dyDescent="0.25">
      <c r="A392" s="30" t="s">
        <v>149</v>
      </c>
      <c r="B392" s="30" t="s">
        <v>2657</v>
      </c>
      <c r="C392" s="30" t="s">
        <v>2533</v>
      </c>
      <c r="D392" s="30" t="s">
        <v>2648</v>
      </c>
      <c r="E392" s="30" t="s">
        <v>2648</v>
      </c>
      <c r="I392" s="30" t="s">
        <v>36</v>
      </c>
      <c r="J392" s="30" t="str">
        <f>VLOOKUP(I392,'protein families'!B:D,3,FALSE)</f>
        <v>#ff0000,#ff0000</v>
      </c>
    </row>
    <row r="393" spans="1:10" x14ac:dyDescent="0.25">
      <c r="A393" s="30" t="s">
        <v>150</v>
      </c>
      <c r="B393" s="30" t="s">
        <v>2658</v>
      </c>
      <c r="C393" s="30" t="s">
        <v>2533</v>
      </c>
      <c r="D393" s="30" t="s">
        <v>2648</v>
      </c>
      <c r="E393" s="30" t="s">
        <v>2648</v>
      </c>
      <c r="J393" s="30" t="e">
        <f>VLOOKUP(I393,'protein families'!B:D,3,FALSE)</f>
        <v>#N/A</v>
      </c>
    </row>
    <row r="394" spans="1:10" x14ac:dyDescent="0.25">
      <c r="A394" s="30" t="s">
        <v>151</v>
      </c>
      <c r="B394" s="30" t="s">
        <v>2659</v>
      </c>
      <c r="C394" s="30" t="s">
        <v>2533</v>
      </c>
      <c r="D394" s="30" t="s">
        <v>2648</v>
      </c>
      <c r="E394" s="30" t="s">
        <v>2648</v>
      </c>
      <c r="I394" s="30" t="s">
        <v>34</v>
      </c>
      <c r="J394" s="30" t="str">
        <f>VLOOKUP(I394,'protein families'!B:D,3,FALSE)</f>
        <v>#600736</v>
      </c>
    </row>
    <row r="395" spans="1:10" x14ac:dyDescent="0.25">
      <c r="A395" s="30" t="s">
        <v>152</v>
      </c>
      <c r="B395" s="30" t="s">
        <v>2660</v>
      </c>
      <c r="C395" s="30" t="s">
        <v>2533</v>
      </c>
      <c r="D395" s="30" t="s">
        <v>2648</v>
      </c>
      <c r="E395" s="30" t="s">
        <v>2648</v>
      </c>
      <c r="H395" s="30" t="s">
        <v>2533</v>
      </c>
      <c r="I395" s="30" t="s">
        <v>32</v>
      </c>
      <c r="J395" s="30" t="str">
        <f>VLOOKUP(I395,'protein families'!B:D,3,FALSE)</f>
        <v>#0000ff,#0000ff</v>
      </c>
    </row>
    <row r="396" spans="1:10" x14ac:dyDescent="0.25">
      <c r="A396" s="30" t="s">
        <v>8</v>
      </c>
      <c r="B396" s="30" t="s">
        <v>2661</v>
      </c>
      <c r="C396" s="30" t="s">
        <v>2533</v>
      </c>
      <c r="D396" s="30" t="s">
        <v>2648</v>
      </c>
      <c r="E396" s="30" t="s">
        <v>2648</v>
      </c>
      <c r="I396" s="30" t="s">
        <v>10</v>
      </c>
      <c r="J396" s="30" t="str">
        <f>VLOOKUP(I396,'protein families'!B:D,3,FALSE)</f>
        <v>#c3f8fd,#008080</v>
      </c>
    </row>
    <row r="397" spans="1:10" x14ac:dyDescent="0.25">
      <c r="A397" s="30" t="s">
        <v>153</v>
      </c>
      <c r="B397" s="30" t="s">
        <v>2662</v>
      </c>
      <c r="C397" s="30" t="s">
        <v>2533</v>
      </c>
      <c r="D397" s="30" t="s">
        <v>2648</v>
      </c>
      <c r="E397" s="30" t="s">
        <v>2648</v>
      </c>
      <c r="J397" s="30" t="e">
        <f>VLOOKUP(I397,'protein families'!B:D,3,FALSE)</f>
        <v>#N/A</v>
      </c>
    </row>
    <row r="398" spans="1:10" x14ac:dyDescent="0.25">
      <c r="A398" s="30" t="s">
        <v>154</v>
      </c>
      <c r="B398" s="30" t="s">
        <v>2663</v>
      </c>
      <c r="C398" s="30" t="s">
        <v>2533</v>
      </c>
      <c r="D398" s="30" t="s">
        <v>2648</v>
      </c>
      <c r="E398" s="30" t="s">
        <v>2648</v>
      </c>
      <c r="I398" s="30" t="s">
        <v>27</v>
      </c>
      <c r="J398" s="30" t="str">
        <f>VLOOKUP(I398,'protein families'!B:D,3,FALSE)</f>
        <v>#05ffa1,#008080</v>
      </c>
    </row>
    <row r="399" spans="1:10" x14ac:dyDescent="0.25">
      <c r="A399" s="30" t="s">
        <v>155</v>
      </c>
      <c r="B399" s="30" t="s">
        <v>2664</v>
      </c>
      <c r="C399" s="30" t="s">
        <v>2533</v>
      </c>
      <c r="D399" s="30" t="s">
        <v>2648</v>
      </c>
      <c r="E399" s="30" t="s">
        <v>2648</v>
      </c>
      <c r="I399" s="30" t="s">
        <v>56</v>
      </c>
      <c r="J399" s="30" t="str">
        <f>VLOOKUP(I399,'protein families'!B:D,3,FALSE)</f>
        <v>#15b8ae,#008080</v>
      </c>
    </row>
    <row r="400" spans="1:10" x14ac:dyDescent="0.25">
      <c r="A400" s="30" t="s">
        <v>156</v>
      </c>
      <c r="B400" s="30" t="s">
        <v>2665</v>
      </c>
      <c r="C400" s="30" t="s">
        <v>2533</v>
      </c>
      <c r="D400" s="30" t="s">
        <v>2648</v>
      </c>
      <c r="E400" s="30" t="s">
        <v>2648</v>
      </c>
      <c r="I400" s="30" t="s">
        <v>25</v>
      </c>
      <c r="J400" s="30" t="str">
        <f>VLOOKUP(I400,'protein families'!B:D,3,FALSE)</f>
        <v>#008080,#008080</v>
      </c>
    </row>
    <row r="401" spans="1:10" x14ac:dyDescent="0.25">
      <c r="A401" s="30" t="s">
        <v>157</v>
      </c>
      <c r="B401" s="30" t="s">
        <v>2666</v>
      </c>
      <c r="C401" s="30" t="s">
        <v>2533</v>
      </c>
      <c r="D401" s="30" t="s">
        <v>2648</v>
      </c>
      <c r="E401" s="30" t="s">
        <v>2648</v>
      </c>
      <c r="I401" s="30" t="s">
        <v>22</v>
      </c>
      <c r="J401" s="30" t="str">
        <f>VLOOKUP(I401,'protein families'!B:D,3,FALSE)</f>
        <v>#feb914</v>
      </c>
    </row>
    <row r="402" spans="1:10" x14ac:dyDescent="0.25">
      <c r="A402" s="30" t="s">
        <v>158</v>
      </c>
      <c r="B402" s="30" t="s">
        <v>2667</v>
      </c>
      <c r="C402" s="30" t="s">
        <v>2533</v>
      </c>
      <c r="D402" s="30" t="s">
        <v>2648</v>
      </c>
      <c r="E402" s="30" t="s">
        <v>2648</v>
      </c>
      <c r="J402" s="30" t="e">
        <f>VLOOKUP(I402,'protein families'!B:D,3,FALSE)</f>
        <v>#N/A</v>
      </c>
    </row>
    <row r="403" spans="1:10" x14ac:dyDescent="0.25">
      <c r="A403" s="30" t="s">
        <v>159</v>
      </c>
      <c r="B403" s="30" t="s">
        <v>2668</v>
      </c>
      <c r="C403" s="30" t="s">
        <v>2533</v>
      </c>
      <c r="D403" s="30" t="s">
        <v>2648</v>
      </c>
      <c r="E403" s="30" t="s">
        <v>2648</v>
      </c>
      <c r="I403" s="30" t="s">
        <v>618</v>
      </c>
      <c r="J403" s="30" t="str">
        <f>VLOOKUP(I403,'protein families'!B:D,3,FALSE)</f>
        <v>#ff71ce,#ff71ce</v>
      </c>
    </row>
    <row r="404" spans="1:10" x14ac:dyDescent="0.25">
      <c r="A404" s="30" t="s">
        <v>160</v>
      </c>
      <c r="B404" s="30" t="s">
        <v>2669</v>
      </c>
      <c r="C404" s="30" t="s">
        <v>2533</v>
      </c>
      <c r="D404" s="30" t="s">
        <v>2648</v>
      </c>
      <c r="E404" s="30" t="s">
        <v>2648</v>
      </c>
      <c r="J404" s="30" t="e">
        <f>VLOOKUP(I404,'protein families'!B:D,3,FALSE)</f>
        <v>#N/A</v>
      </c>
    </row>
    <row r="405" spans="1:10" x14ac:dyDescent="0.25">
      <c r="A405" s="30" t="s">
        <v>161</v>
      </c>
      <c r="B405" s="30" t="s">
        <v>2670</v>
      </c>
      <c r="C405" s="30" t="s">
        <v>2533</v>
      </c>
      <c r="D405" s="30" t="s">
        <v>2648</v>
      </c>
      <c r="E405" s="30" t="s">
        <v>2648</v>
      </c>
      <c r="J405" s="30" t="e">
        <f>VLOOKUP(I405,'protein families'!B:D,3,FALSE)</f>
        <v>#N/A</v>
      </c>
    </row>
    <row r="406" spans="1:10" x14ac:dyDescent="0.25">
      <c r="A406" s="30" t="s">
        <v>162</v>
      </c>
      <c r="B406" s="30" t="s">
        <v>2671</v>
      </c>
      <c r="C406" s="30" t="s">
        <v>2535</v>
      </c>
      <c r="D406" s="30" t="s">
        <v>2648</v>
      </c>
      <c r="E406" s="30" t="s">
        <v>2648</v>
      </c>
      <c r="J406" s="30" t="e">
        <f>VLOOKUP(I406,'protein families'!B:D,3,FALSE)</f>
        <v>#N/A</v>
      </c>
    </row>
    <row r="407" spans="1:10" x14ac:dyDescent="0.25">
      <c r="A407" s="30" t="s">
        <v>2530</v>
      </c>
      <c r="E407" s="30" t="s">
        <v>2672</v>
      </c>
      <c r="J407" s="30" t="e">
        <f>VLOOKUP(I407,'protein families'!B:D,3,FALSE)</f>
        <v>#N/A</v>
      </c>
    </row>
    <row r="408" spans="1:10" x14ac:dyDescent="0.25">
      <c r="A408" s="30" t="s">
        <v>163</v>
      </c>
      <c r="B408" s="30" t="s">
        <v>2673</v>
      </c>
      <c r="C408" s="30" t="s">
        <v>2533</v>
      </c>
      <c r="D408" s="30" t="s">
        <v>2672</v>
      </c>
      <c r="E408" s="30" t="s">
        <v>2672</v>
      </c>
      <c r="I408" s="30" t="s">
        <v>15</v>
      </c>
      <c r="J408" s="30" t="str">
        <f>VLOOKUP(I408,'protein families'!B:D,3,FALSE)</f>
        <v>#f0ff00</v>
      </c>
    </row>
    <row r="409" spans="1:10" x14ac:dyDescent="0.25">
      <c r="A409" s="30" t="s">
        <v>164</v>
      </c>
      <c r="B409" s="30" t="s">
        <v>2674</v>
      </c>
      <c r="C409" s="30" t="s">
        <v>2535</v>
      </c>
      <c r="D409" s="30" t="s">
        <v>2672</v>
      </c>
      <c r="E409" s="30" t="s">
        <v>2672</v>
      </c>
      <c r="J409" s="30" t="e">
        <f>VLOOKUP(I409,'protein families'!B:D,3,FALSE)</f>
        <v>#N/A</v>
      </c>
    </row>
    <row r="410" spans="1:10" x14ac:dyDescent="0.25">
      <c r="A410" s="30" t="s">
        <v>165</v>
      </c>
      <c r="B410" s="30" t="s">
        <v>2675</v>
      </c>
      <c r="C410" s="30" t="s">
        <v>2535</v>
      </c>
      <c r="D410" s="30" t="s">
        <v>2672</v>
      </c>
      <c r="E410" s="30" t="s">
        <v>2672</v>
      </c>
      <c r="J410" s="30" t="e">
        <f>VLOOKUP(I410,'protein families'!B:D,3,FALSE)</f>
        <v>#N/A</v>
      </c>
    </row>
    <row r="411" spans="1:10" x14ac:dyDescent="0.25">
      <c r="A411" s="30" t="s">
        <v>166</v>
      </c>
      <c r="B411" s="30" t="s">
        <v>2676</v>
      </c>
      <c r="C411" s="30" t="s">
        <v>2535</v>
      </c>
      <c r="D411" s="30" t="s">
        <v>2672</v>
      </c>
      <c r="E411" s="30" t="s">
        <v>2672</v>
      </c>
      <c r="I411" s="30" t="s">
        <v>618</v>
      </c>
      <c r="J411" s="30" t="str">
        <f>VLOOKUP(I411,'protein families'!B:D,3,FALSE)</f>
        <v>#ff71ce,#ff71ce</v>
      </c>
    </row>
    <row r="412" spans="1:10" x14ac:dyDescent="0.25">
      <c r="A412" s="30" t="s">
        <v>167</v>
      </c>
      <c r="B412" s="30" t="s">
        <v>2677</v>
      </c>
      <c r="C412" s="30" t="s">
        <v>2535</v>
      </c>
      <c r="D412" s="30" t="s">
        <v>2672</v>
      </c>
      <c r="E412" s="30" t="s">
        <v>2672</v>
      </c>
      <c r="J412" s="30" t="e">
        <f>VLOOKUP(I412,'protein families'!B:D,3,FALSE)</f>
        <v>#N/A</v>
      </c>
    </row>
    <row r="413" spans="1:10" x14ac:dyDescent="0.25">
      <c r="A413" s="30" t="s">
        <v>168</v>
      </c>
      <c r="B413" s="30" t="s">
        <v>2678</v>
      </c>
      <c r="C413" s="30" t="s">
        <v>2535</v>
      </c>
      <c r="D413" s="30" t="s">
        <v>2672</v>
      </c>
      <c r="E413" s="30" t="s">
        <v>2672</v>
      </c>
      <c r="I413" s="30" t="s">
        <v>22</v>
      </c>
      <c r="J413" s="30" t="str">
        <f>VLOOKUP(I413,'protein families'!B:D,3,FALSE)</f>
        <v>#feb914</v>
      </c>
    </row>
    <row r="414" spans="1:10" x14ac:dyDescent="0.25">
      <c r="A414" s="30" t="s">
        <v>169</v>
      </c>
      <c r="B414" s="30" t="s">
        <v>2679</v>
      </c>
      <c r="C414" s="30" t="s">
        <v>2535</v>
      </c>
      <c r="D414" s="30" t="s">
        <v>2672</v>
      </c>
      <c r="E414" s="30" t="s">
        <v>2672</v>
      </c>
      <c r="I414" s="30" t="s">
        <v>25</v>
      </c>
      <c r="J414" s="30" t="str">
        <f>VLOOKUP(I414,'protein families'!B:D,3,FALSE)</f>
        <v>#008080,#008080</v>
      </c>
    </row>
    <row r="415" spans="1:10" x14ac:dyDescent="0.25">
      <c r="A415" s="30" t="s">
        <v>170</v>
      </c>
      <c r="B415" s="30" t="s">
        <v>2680</v>
      </c>
      <c r="C415" s="30" t="s">
        <v>2535</v>
      </c>
      <c r="D415" s="30" t="s">
        <v>2672</v>
      </c>
      <c r="E415" s="30" t="s">
        <v>2672</v>
      </c>
      <c r="I415" s="30" t="s">
        <v>56</v>
      </c>
      <c r="J415" s="30" t="str">
        <f>VLOOKUP(I415,'protein families'!B:D,3,FALSE)</f>
        <v>#15b8ae,#008080</v>
      </c>
    </row>
    <row r="416" spans="1:10" x14ac:dyDescent="0.25">
      <c r="A416" s="30" t="s">
        <v>171</v>
      </c>
      <c r="B416" s="30" t="s">
        <v>2681</v>
      </c>
      <c r="C416" s="30" t="s">
        <v>2535</v>
      </c>
      <c r="D416" s="30" t="s">
        <v>2672</v>
      </c>
      <c r="E416" s="30" t="s">
        <v>2672</v>
      </c>
      <c r="I416" s="30" t="s">
        <v>27</v>
      </c>
      <c r="J416" s="30" t="str">
        <f>VLOOKUP(I416,'protein families'!B:D,3,FALSE)</f>
        <v>#05ffa1,#008080</v>
      </c>
    </row>
    <row r="417" spans="1:10" x14ac:dyDescent="0.25">
      <c r="A417" s="30" t="s">
        <v>9</v>
      </c>
      <c r="B417" s="30" t="s">
        <v>2682</v>
      </c>
      <c r="C417" s="30" t="s">
        <v>2535</v>
      </c>
      <c r="D417" s="30" t="s">
        <v>2672</v>
      </c>
      <c r="E417" s="30" t="s">
        <v>2672</v>
      </c>
      <c r="I417" s="30" t="s">
        <v>10</v>
      </c>
      <c r="J417" s="30" t="str">
        <f>VLOOKUP(I417,'protein families'!B:D,3,FALSE)</f>
        <v>#c3f8fd,#008080</v>
      </c>
    </row>
    <row r="418" spans="1:10" x14ac:dyDescent="0.25">
      <c r="A418" s="30" t="s">
        <v>172</v>
      </c>
      <c r="B418" s="30" t="s">
        <v>2683</v>
      </c>
      <c r="C418" s="30" t="s">
        <v>2535</v>
      </c>
      <c r="D418" s="30" t="s">
        <v>2672</v>
      </c>
      <c r="E418" s="30" t="s">
        <v>2672</v>
      </c>
      <c r="H418" s="30" t="s">
        <v>2533</v>
      </c>
      <c r="I418" s="30" t="s">
        <v>32</v>
      </c>
      <c r="J418" s="30" t="str">
        <f>VLOOKUP(I418,'protein families'!B:D,3,FALSE)</f>
        <v>#0000ff,#0000ff</v>
      </c>
    </row>
    <row r="419" spans="1:10" x14ac:dyDescent="0.25">
      <c r="A419" s="30" t="s">
        <v>173</v>
      </c>
      <c r="B419" s="30" t="s">
        <v>2684</v>
      </c>
      <c r="C419" s="30" t="s">
        <v>2535</v>
      </c>
      <c r="D419" s="30" t="s">
        <v>2672</v>
      </c>
      <c r="E419" s="30" t="s">
        <v>2672</v>
      </c>
      <c r="I419" s="30" t="s">
        <v>34</v>
      </c>
      <c r="J419" s="30" t="str">
        <f>VLOOKUP(I419,'protein families'!B:D,3,FALSE)</f>
        <v>#600736</v>
      </c>
    </row>
    <row r="420" spans="1:10" x14ac:dyDescent="0.25">
      <c r="A420" s="30" t="s">
        <v>174</v>
      </c>
      <c r="B420" s="30" t="s">
        <v>2685</v>
      </c>
      <c r="C420" s="30" t="s">
        <v>2535</v>
      </c>
      <c r="D420" s="30" t="s">
        <v>2672</v>
      </c>
      <c r="E420" s="30" t="s">
        <v>2672</v>
      </c>
      <c r="I420" s="30" t="s">
        <v>36</v>
      </c>
      <c r="J420" s="30" t="str">
        <f>VLOOKUP(I420,'protein families'!B:D,3,FALSE)</f>
        <v>#ff0000,#ff0000</v>
      </c>
    </row>
    <row r="421" spans="1:10" x14ac:dyDescent="0.25">
      <c r="A421" s="30" t="s">
        <v>175</v>
      </c>
      <c r="B421" s="30" t="s">
        <v>2686</v>
      </c>
      <c r="C421" s="30" t="s">
        <v>2535</v>
      </c>
      <c r="D421" s="30" t="s">
        <v>2672</v>
      </c>
      <c r="E421" s="30" t="s">
        <v>2672</v>
      </c>
      <c r="I421" s="30" t="s">
        <v>39</v>
      </c>
      <c r="J421" s="30" t="str">
        <f>VLOOKUP(I421,'protein families'!B:D,3,FALSE)</f>
        <v>#ffcae5,#ff0000</v>
      </c>
    </row>
    <row r="422" spans="1:10" x14ac:dyDescent="0.25">
      <c r="A422" s="30" t="s">
        <v>176</v>
      </c>
      <c r="B422" s="30" t="s">
        <v>2687</v>
      </c>
      <c r="C422" s="30" t="s">
        <v>2535</v>
      </c>
      <c r="D422" s="30" t="s">
        <v>2672</v>
      </c>
      <c r="E422" s="30" t="s">
        <v>2672</v>
      </c>
      <c r="I422" s="30" t="s">
        <v>43</v>
      </c>
      <c r="J422" s="30" t="str">
        <f>VLOOKUP(I422,'protein families'!B:D,3,FALSE)</f>
        <v>#c3f8fd,#b967ff</v>
      </c>
    </row>
    <row r="423" spans="1:10" x14ac:dyDescent="0.25">
      <c r="A423" s="30" t="s">
        <v>177</v>
      </c>
      <c r="B423" s="30" t="s">
        <v>2688</v>
      </c>
      <c r="C423" s="30" t="s">
        <v>2535</v>
      </c>
      <c r="D423" s="30" t="s">
        <v>2672</v>
      </c>
      <c r="E423" s="30" t="s">
        <v>2672</v>
      </c>
      <c r="J423" s="30" t="e">
        <f>VLOOKUP(I423,'protein families'!B:D,3,FALSE)</f>
        <v>#N/A</v>
      </c>
    </row>
    <row r="424" spans="1:10" x14ac:dyDescent="0.25">
      <c r="A424" s="30" t="s">
        <v>0</v>
      </c>
      <c r="B424" s="30" t="s">
        <v>2689</v>
      </c>
      <c r="C424" s="30" t="s">
        <v>2535</v>
      </c>
      <c r="D424" s="30" t="s">
        <v>2672</v>
      </c>
      <c r="E424" s="30" t="s">
        <v>2672</v>
      </c>
      <c r="I424" s="30" t="s">
        <v>1</v>
      </c>
      <c r="J424" s="30" t="str">
        <f>VLOOKUP(I424,'protein families'!B:D,3,FALSE)</f>
        <v>#90cd65,#69ad38</v>
      </c>
    </row>
    <row r="425" spans="1:10" x14ac:dyDescent="0.25">
      <c r="A425" s="30" t="s">
        <v>178</v>
      </c>
      <c r="B425" s="30" t="s">
        <v>2690</v>
      </c>
      <c r="C425" s="30" t="s">
        <v>2535</v>
      </c>
      <c r="D425" s="30" t="s">
        <v>2672</v>
      </c>
      <c r="E425" s="30" t="s">
        <v>2672</v>
      </c>
      <c r="J425" s="30" t="e">
        <f>VLOOKUP(I425,'protein families'!B:D,3,FALSE)</f>
        <v>#N/A</v>
      </c>
    </row>
    <row r="426" spans="1:10" x14ac:dyDescent="0.25">
      <c r="A426" s="30" t="s">
        <v>179</v>
      </c>
      <c r="B426" s="30" t="s">
        <v>2691</v>
      </c>
      <c r="C426" s="30" t="s">
        <v>2535</v>
      </c>
      <c r="D426" s="30" t="s">
        <v>2672</v>
      </c>
      <c r="E426" s="30" t="s">
        <v>2672</v>
      </c>
      <c r="J426" s="30" t="e">
        <f>VLOOKUP(I426,'protein families'!B:D,3,FALSE)</f>
        <v>#N/A</v>
      </c>
    </row>
    <row r="427" spans="1:10" x14ac:dyDescent="0.25">
      <c r="A427" s="30" t="s">
        <v>180</v>
      </c>
      <c r="B427" s="30" t="s">
        <v>2692</v>
      </c>
      <c r="C427" s="30" t="s">
        <v>2535</v>
      </c>
      <c r="D427" s="30" t="s">
        <v>2672</v>
      </c>
      <c r="E427" s="30" t="s">
        <v>2672</v>
      </c>
      <c r="J427" s="30" t="e">
        <f>VLOOKUP(I427,'protein families'!B:D,3,FALSE)</f>
        <v>#N/A</v>
      </c>
    </row>
    <row r="428" spans="1:10" x14ac:dyDescent="0.25">
      <c r="A428" s="30" t="s">
        <v>181</v>
      </c>
      <c r="B428" s="30" t="s">
        <v>2693</v>
      </c>
      <c r="C428" s="30" t="s">
        <v>2535</v>
      </c>
      <c r="D428" s="30" t="s">
        <v>2672</v>
      </c>
      <c r="E428" s="30" t="s">
        <v>2672</v>
      </c>
      <c r="J428" s="30" t="e">
        <f>VLOOKUP(I428,'protein families'!B:D,3,FALSE)</f>
        <v>#N/A</v>
      </c>
    </row>
    <row r="429" spans="1:10" x14ac:dyDescent="0.25">
      <c r="A429" s="30" t="s">
        <v>182</v>
      </c>
      <c r="B429" s="30" t="s">
        <v>2694</v>
      </c>
      <c r="C429" s="30" t="s">
        <v>2533</v>
      </c>
      <c r="D429" s="30" t="s">
        <v>2672</v>
      </c>
      <c r="E429" s="30" t="s">
        <v>2672</v>
      </c>
      <c r="I429" s="30" t="s">
        <v>45</v>
      </c>
      <c r="J429" s="30" t="str">
        <f>VLOOKUP(I429,'protein families'!B:D,3,FALSE)</f>
        <v>#51f000</v>
      </c>
    </row>
    <row r="430" spans="1:10" x14ac:dyDescent="0.25">
      <c r="A430" s="30" t="s">
        <v>2530</v>
      </c>
      <c r="E430" s="30" t="s">
        <v>2994</v>
      </c>
      <c r="J430" s="30" t="e">
        <f>VLOOKUP(I430,'protein families'!B:D,3,FALSE)</f>
        <v>#N/A</v>
      </c>
    </row>
    <row r="431" spans="1:10" x14ac:dyDescent="0.25">
      <c r="A431" s="30" t="s">
        <v>464</v>
      </c>
      <c r="B431" s="30" t="s">
        <v>2993</v>
      </c>
      <c r="C431" s="30" t="s">
        <v>2533</v>
      </c>
      <c r="D431" s="30" t="s">
        <v>2994</v>
      </c>
      <c r="E431" s="30" t="s">
        <v>2994</v>
      </c>
      <c r="F431" s="30" t="s">
        <v>2995</v>
      </c>
      <c r="H431" s="30" t="s">
        <v>2995</v>
      </c>
      <c r="I431" s="30" t="s">
        <v>15</v>
      </c>
      <c r="J431" s="30" t="str">
        <f>VLOOKUP(I431,'protein families'!B:D,3,FALSE)</f>
        <v>#f0ff00</v>
      </c>
    </row>
    <row r="432" spans="1:10" x14ac:dyDescent="0.25">
      <c r="A432" s="30" t="s">
        <v>465</v>
      </c>
      <c r="B432" s="30" t="s">
        <v>2996</v>
      </c>
      <c r="C432" s="30" t="s">
        <v>2535</v>
      </c>
      <c r="D432" s="30" t="s">
        <v>2994</v>
      </c>
      <c r="E432" s="30" t="s">
        <v>2994</v>
      </c>
      <c r="F432" s="30" t="s">
        <v>2995</v>
      </c>
      <c r="H432" s="30" t="s">
        <v>2997</v>
      </c>
      <c r="J432" s="30" t="e">
        <f>VLOOKUP(I432,'protein families'!B:D,3,FALSE)</f>
        <v>#N/A</v>
      </c>
    </row>
    <row r="433" spans="1:10" x14ac:dyDescent="0.25">
      <c r="A433" s="30" t="s">
        <v>466</v>
      </c>
      <c r="B433" s="30" t="s">
        <v>2998</v>
      </c>
      <c r="C433" s="30" t="s">
        <v>2535</v>
      </c>
      <c r="D433" s="30" t="s">
        <v>2994</v>
      </c>
      <c r="E433" s="30" t="s">
        <v>2994</v>
      </c>
      <c r="F433" s="30" t="s">
        <v>2995</v>
      </c>
      <c r="H433" s="30" t="s">
        <v>2995</v>
      </c>
      <c r="J433" s="30" t="e">
        <f>VLOOKUP(I433,'protein families'!B:D,3,FALSE)</f>
        <v>#N/A</v>
      </c>
    </row>
    <row r="434" spans="1:10" x14ac:dyDescent="0.25">
      <c r="A434" s="30" t="s">
        <v>467</v>
      </c>
      <c r="B434" s="30" t="s">
        <v>2999</v>
      </c>
      <c r="C434" s="30" t="s">
        <v>2535</v>
      </c>
      <c r="D434" s="30" t="s">
        <v>2994</v>
      </c>
      <c r="E434" s="30" t="s">
        <v>2994</v>
      </c>
      <c r="F434" s="30" t="s">
        <v>2995</v>
      </c>
      <c r="H434" s="30" t="s">
        <v>3000</v>
      </c>
      <c r="I434" s="30" t="s">
        <v>468</v>
      </c>
      <c r="J434" s="30" t="str">
        <f>VLOOKUP(I434,'protein families'!B:D,3,FALSE)</f>
        <v>#ff71ce,#ff71ce</v>
      </c>
    </row>
    <row r="435" spans="1:10" x14ac:dyDescent="0.25">
      <c r="A435" s="30" t="s">
        <v>469</v>
      </c>
      <c r="B435" s="30" t="s">
        <v>3001</v>
      </c>
      <c r="C435" s="30" t="s">
        <v>2535</v>
      </c>
      <c r="D435" s="30" t="s">
        <v>2994</v>
      </c>
      <c r="E435" s="30" t="s">
        <v>2994</v>
      </c>
      <c r="F435" s="30" t="s">
        <v>2995</v>
      </c>
      <c r="H435" s="30" t="s">
        <v>3002</v>
      </c>
      <c r="I435" s="30" t="s">
        <v>22</v>
      </c>
      <c r="J435" s="30" t="str">
        <f>VLOOKUP(I435,'protein families'!B:D,3,FALSE)</f>
        <v>#feb914</v>
      </c>
    </row>
    <row r="436" spans="1:10" x14ac:dyDescent="0.25">
      <c r="A436" s="30" t="s">
        <v>470</v>
      </c>
      <c r="B436" s="30" t="s">
        <v>3003</v>
      </c>
      <c r="C436" s="30" t="s">
        <v>2535</v>
      </c>
      <c r="D436" s="30" t="s">
        <v>2994</v>
      </c>
      <c r="E436" s="30" t="s">
        <v>2994</v>
      </c>
      <c r="F436" s="30" t="s">
        <v>2995</v>
      </c>
      <c r="H436" s="30" t="s">
        <v>3004</v>
      </c>
      <c r="I436" s="30" t="s">
        <v>25</v>
      </c>
      <c r="J436" s="30" t="str">
        <f>VLOOKUP(I436,'protein families'!B:D,3,FALSE)</f>
        <v>#008080,#008080</v>
      </c>
    </row>
    <row r="437" spans="1:10" x14ac:dyDescent="0.25">
      <c r="A437" s="30" t="s">
        <v>471</v>
      </c>
      <c r="B437" s="30" t="s">
        <v>3005</v>
      </c>
      <c r="C437" s="30" t="s">
        <v>2535</v>
      </c>
      <c r="D437" s="30" t="s">
        <v>2994</v>
      </c>
      <c r="E437" s="30" t="s">
        <v>2994</v>
      </c>
      <c r="F437" s="30" t="s">
        <v>2995</v>
      </c>
      <c r="H437" s="30" t="s">
        <v>3006</v>
      </c>
      <c r="I437" s="30" t="s">
        <v>56</v>
      </c>
      <c r="J437" s="30" t="str">
        <f>VLOOKUP(I437,'protein families'!B:D,3,FALSE)</f>
        <v>#15b8ae,#008080</v>
      </c>
    </row>
    <row r="438" spans="1:10" x14ac:dyDescent="0.25">
      <c r="A438" s="30" t="s">
        <v>472</v>
      </c>
      <c r="B438" s="30" t="s">
        <v>3007</v>
      </c>
      <c r="C438" s="30" t="s">
        <v>2535</v>
      </c>
      <c r="D438" s="30" t="s">
        <v>2994</v>
      </c>
      <c r="E438" s="30" t="s">
        <v>2994</v>
      </c>
      <c r="F438" s="30" t="s">
        <v>2995</v>
      </c>
      <c r="H438" s="30" t="s">
        <v>3008</v>
      </c>
      <c r="I438" s="30" t="s">
        <v>29</v>
      </c>
      <c r="J438" s="30" t="str">
        <f>VLOOKUP(I438,'protein families'!B:D,3,FALSE)</f>
        <v>#61cce7,#008080</v>
      </c>
    </row>
    <row r="439" spans="1:10" x14ac:dyDescent="0.25">
      <c r="A439" s="30" t="s">
        <v>473</v>
      </c>
      <c r="B439" s="30" t="s">
        <v>3009</v>
      </c>
      <c r="C439" s="30" t="s">
        <v>2535</v>
      </c>
      <c r="D439" s="30" t="s">
        <v>2994</v>
      </c>
      <c r="E439" s="30" t="s">
        <v>2994</v>
      </c>
      <c r="F439" s="30" t="s">
        <v>2995</v>
      </c>
      <c r="H439" s="30" t="s">
        <v>3010</v>
      </c>
      <c r="I439" s="30" t="s">
        <v>10</v>
      </c>
      <c r="J439" s="30" t="str">
        <f>VLOOKUP(I439,'protein families'!B:D,3,FALSE)</f>
        <v>#c3f8fd,#008080</v>
      </c>
    </row>
    <row r="440" spans="1:10" x14ac:dyDescent="0.25">
      <c r="A440" s="30" t="s">
        <v>474</v>
      </c>
      <c r="B440" s="30" t="s">
        <v>3011</v>
      </c>
      <c r="C440" s="30" t="s">
        <v>2535</v>
      </c>
      <c r="D440" s="30" t="s">
        <v>2994</v>
      </c>
      <c r="E440" s="30" t="s">
        <v>2994</v>
      </c>
      <c r="F440" s="30" t="s">
        <v>2995</v>
      </c>
      <c r="H440" s="30" t="s">
        <v>2533</v>
      </c>
      <c r="I440" s="30" t="s">
        <v>32</v>
      </c>
      <c r="J440" s="30" t="str">
        <f>VLOOKUP(I440,'protein families'!B:D,3,FALSE)</f>
        <v>#0000ff,#0000ff</v>
      </c>
    </row>
    <row r="441" spans="1:10" x14ac:dyDescent="0.25">
      <c r="A441" s="30" t="s">
        <v>475</v>
      </c>
      <c r="B441" s="30" t="s">
        <v>3012</v>
      </c>
      <c r="C441" s="30" t="s">
        <v>2535</v>
      </c>
      <c r="D441" s="30" t="s">
        <v>2994</v>
      </c>
      <c r="E441" s="30" t="s">
        <v>2994</v>
      </c>
      <c r="F441" s="30" t="s">
        <v>2995</v>
      </c>
      <c r="H441" s="30" t="s">
        <v>3013</v>
      </c>
      <c r="I441" s="30" t="s">
        <v>36</v>
      </c>
      <c r="J441" s="30" t="str">
        <f>VLOOKUP(I441,'protein families'!B:D,3,FALSE)</f>
        <v>#ff0000,#ff0000</v>
      </c>
    </row>
    <row r="442" spans="1:10" x14ac:dyDescent="0.25">
      <c r="A442" s="30" t="s">
        <v>476</v>
      </c>
      <c r="B442" s="30" t="s">
        <v>3014</v>
      </c>
      <c r="C442" s="30" t="s">
        <v>2535</v>
      </c>
      <c r="D442" s="30" t="s">
        <v>2994</v>
      </c>
      <c r="E442" s="30" t="s">
        <v>2994</v>
      </c>
      <c r="F442" s="30" t="s">
        <v>2995</v>
      </c>
      <c r="H442" s="30" t="s">
        <v>2995</v>
      </c>
      <c r="I442" s="30" t="s">
        <v>39</v>
      </c>
      <c r="J442" s="30" t="str">
        <f>VLOOKUP(I442,'protein families'!B:D,3,FALSE)</f>
        <v>#ffcae5,#ff0000</v>
      </c>
    </row>
    <row r="443" spans="1:10" x14ac:dyDescent="0.25">
      <c r="A443" s="30" t="s">
        <v>477</v>
      </c>
      <c r="B443" s="30" t="s">
        <v>3015</v>
      </c>
      <c r="C443" s="30" t="s">
        <v>2535</v>
      </c>
      <c r="D443" s="30" t="s">
        <v>2994</v>
      </c>
      <c r="E443" s="30" t="s">
        <v>2994</v>
      </c>
      <c r="F443" s="30" t="s">
        <v>2995</v>
      </c>
      <c r="H443" s="30" t="s">
        <v>2995</v>
      </c>
      <c r="J443" s="30" t="e">
        <f>VLOOKUP(I443,'protein families'!B:D,3,FALSE)</f>
        <v>#N/A</v>
      </c>
    </row>
    <row r="444" spans="1:10" x14ac:dyDescent="0.25">
      <c r="A444" s="30" t="s">
        <v>478</v>
      </c>
      <c r="B444" s="30" t="s">
        <v>3016</v>
      </c>
      <c r="C444" s="30" t="s">
        <v>2535</v>
      </c>
      <c r="D444" s="30" t="s">
        <v>2994</v>
      </c>
      <c r="E444" s="30" t="s">
        <v>2994</v>
      </c>
      <c r="F444" s="30" t="s">
        <v>2995</v>
      </c>
      <c r="H444" s="30" t="s">
        <v>3017</v>
      </c>
      <c r="I444" s="30" t="s">
        <v>96</v>
      </c>
      <c r="J444" s="30" t="str">
        <f>VLOOKUP(I444,'protein families'!B:D,3,FALSE)</f>
        <v>#c3f8fd,#b967ff</v>
      </c>
    </row>
    <row r="445" spans="1:10" x14ac:dyDescent="0.25">
      <c r="A445" s="30" t="s">
        <v>479</v>
      </c>
      <c r="B445" s="30" t="s">
        <v>3018</v>
      </c>
      <c r="C445" s="30" t="s">
        <v>2533</v>
      </c>
      <c r="D445" s="30" t="s">
        <v>2994</v>
      </c>
      <c r="E445" s="30" t="s">
        <v>2994</v>
      </c>
      <c r="F445" s="30" t="s">
        <v>2995</v>
      </c>
      <c r="H445" s="30" t="s">
        <v>3019</v>
      </c>
      <c r="I445" s="30" t="s">
        <v>1303</v>
      </c>
      <c r="J445" s="30">
        <f>VLOOKUP(I445,'protein families'!B:D,3,FALSE)</f>
        <v>0</v>
      </c>
    </row>
    <row r="446" spans="1:10" x14ac:dyDescent="0.25">
      <c r="A446" s="30" t="s">
        <v>480</v>
      </c>
      <c r="B446" s="30" t="s">
        <v>3020</v>
      </c>
      <c r="C446" s="30" t="s">
        <v>2535</v>
      </c>
      <c r="D446" s="30" t="s">
        <v>2994</v>
      </c>
      <c r="E446" s="30" t="s">
        <v>2994</v>
      </c>
      <c r="F446" s="30" t="s">
        <v>2995</v>
      </c>
      <c r="H446" s="30" t="s">
        <v>3021</v>
      </c>
      <c r="I446" s="30" t="s">
        <v>1302</v>
      </c>
      <c r="J446" s="30" t="str">
        <f>VLOOKUP(I446,'protein families'!B:D,3,FALSE)</f>
        <v>#ffffff,#69ad38</v>
      </c>
    </row>
    <row r="447" spans="1:10" x14ac:dyDescent="0.25">
      <c r="A447" s="30" t="s">
        <v>481</v>
      </c>
      <c r="B447" s="30" t="s">
        <v>3022</v>
      </c>
      <c r="C447" s="30" t="s">
        <v>2535</v>
      </c>
      <c r="D447" s="30" t="s">
        <v>2994</v>
      </c>
      <c r="E447" s="30" t="s">
        <v>2994</v>
      </c>
      <c r="F447" s="30" t="s">
        <v>2995</v>
      </c>
      <c r="H447" s="30" t="s">
        <v>2995</v>
      </c>
      <c r="J447" s="30" t="e">
        <f>VLOOKUP(I447,'protein families'!B:D,3,FALSE)</f>
        <v>#N/A</v>
      </c>
    </row>
    <row r="448" spans="1:10" x14ac:dyDescent="0.25">
      <c r="A448" s="30" t="s">
        <v>5</v>
      </c>
      <c r="B448" s="30" t="s">
        <v>3023</v>
      </c>
      <c r="C448" s="30" t="s">
        <v>2535</v>
      </c>
      <c r="D448" s="30" t="s">
        <v>2994</v>
      </c>
      <c r="E448" s="30" t="s">
        <v>2994</v>
      </c>
      <c r="F448" s="30" t="s">
        <v>2995</v>
      </c>
      <c r="H448" s="30" t="s">
        <v>3024</v>
      </c>
      <c r="I448" s="30" t="s">
        <v>1</v>
      </c>
      <c r="J448" s="30" t="str">
        <f>VLOOKUP(I448,'protein families'!B:D,3,FALSE)</f>
        <v>#90cd65,#69ad38</v>
      </c>
    </row>
    <row r="449" spans="1:10" x14ac:dyDescent="0.25">
      <c r="A449" s="30" t="s">
        <v>482</v>
      </c>
      <c r="B449" s="30" t="s">
        <v>3025</v>
      </c>
      <c r="C449" s="30" t="s">
        <v>2533</v>
      </c>
      <c r="D449" s="30" t="s">
        <v>2994</v>
      </c>
      <c r="E449" s="30" t="s">
        <v>2994</v>
      </c>
      <c r="I449" s="30" t="s">
        <v>45</v>
      </c>
      <c r="J449" s="30" t="str">
        <f>VLOOKUP(I449,'protein families'!B:D,3,FALSE)</f>
        <v>#51f000</v>
      </c>
    </row>
    <row r="450" spans="1:10" x14ac:dyDescent="0.25">
      <c r="J450" s="30" t="e">
        <f>VLOOKUP(I450,'protein families'!B:D,3,FALSE)</f>
        <v>#N/A</v>
      </c>
    </row>
    <row r="451" spans="1:10" x14ac:dyDescent="0.25">
      <c r="A451" s="30" t="s">
        <v>2530</v>
      </c>
      <c r="E451" s="30" t="s">
        <v>2970</v>
      </c>
      <c r="J451" s="30" t="e">
        <f>VLOOKUP(I451,'protein families'!B:D,3,FALSE)</f>
        <v>#N/A</v>
      </c>
    </row>
    <row r="452" spans="1:10" x14ac:dyDescent="0.25">
      <c r="A452" s="30" t="s">
        <v>442</v>
      </c>
      <c r="B452" s="30" t="s">
        <v>2971</v>
      </c>
      <c r="C452" s="30" t="s">
        <v>2535</v>
      </c>
      <c r="D452" s="30" t="s">
        <v>2970</v>
      </c>
      <c r="E452" s="30" t="s">
        <v>2970</v>
      </c>
      <c r="I452" s="30" t="s">
        <v>45</v>
      </c>
      <c r="J452" s="30" t="str">
        <f>VLOOKUP(I452,'protein families'!B:D,3,FALSE)</f>
        <v>#51f000</v>
      </c>
    </row>
    <row r="453" spans="1:10" x14ac:dyDescent="0.25">
      <c r="A453" s="30" t="s">
        <v>443</v>
      </c>
      <c r="B453" s="30" t="s">
        <v>2972</v>
      </c>
      <c r="C453" s="30" t="s">
        <v>2533</v>
      </c>
      <c r="D453" s="30" t="s">
        <v>2970</v>
      </c>
      <c r="E453" s="30" t="s">
        <v>2970</v>
      </c>
      <c r="J453" s="30" t="e">
        <f>VLOOKUP(I453,'protein families'!B:D,3,FALSE)</f>
        <v>#N/A</v>
      </c>
    </row>
    <row r="454" spans="1:10" x14ac:dyDescent="0.25">
      <c r="A454" s="30" t="s">
        <v>4</v>
      </c>
      <c r="B454" s="30" t="s">
        <v>2973</v>
      </c>
      <c r="C454" s="30" t="s">
        <v>2533</v>
      </c>
      <c r="D454" s="30" t="s">
        <v>2970</v>
      </c>
      <c r="E454" s="30" t="s">
        <v>2970</v>
      </c>
      <c r="I454" s="30" t="s">
        <v>1</v>
      </c>
      <c r="J454" s="30" t="str">
        <f>VLOOKUP(I454,'protein families'!B:D,3,FALSE)</f>
        <v>#90cd65,#69ad38</v>
      </c>
    </row>
    <row r="455" spans="1:10" x14ac:dyDescent="0.25">
      <c r="A455" s="30" t="s">
        <v>444</v>
      </c>
      <c r="B455" s="30" t="s">
        <v>2974</v>
      </c>
      <c r="C455" s="30" t="s">
        <v>2533</v>
      </c>
      <c r="D455" s="30" t="s">
        <v>2970</v>
      </c>
      <c r="E455" s="30" t="s">
        <v>2970</v>
      </c>
      <c r="J455" s="30" t="e">
        <f>VLOOKUP(I455,'protein families'!B:D,3,FALSE)</f>
        <v>#N/A</v>
      </c>
    </row>
    <row r="456" spans="1:10" x14ac:dyDescent="0.25">
      <c r="A456" s="30" t="s">
        <v>445</v>
      </c>
      <c r="B456" s="30" t="s">
        <v>2975</v>
      </c>
      <c r="C456" s="30" t="s">
        <v>2533</v>
      </c>
      <c r="D456" s="30" t="s">
        <v>2970</v>
      </c>
      <c r="E456" s="30" t="s">
        <v>2970</v>
      </c>
      <c r="I456" s="30" t="s">
        <v>1304</v>
      </c>
      <c r="J456" s="30" t="str">
        <f>VLOOKUP(I456,'protein families'!B:D,3,FALSE)</f>
        <v>#ffffff,#0000ff</v>
      </c>
    </row>
    <row r="457" spans="1:10" x14ac:dyDescent="0.25">
      <c r="A457" s="30" t="s">
        <v>446</v>
      </c>
      <c r="B457" s="30" t="s">
        <v>2976</v>
      </c>
      <c r="C457" s="30" t="s">
        <v>2533</v>
      </c>
      <c r="D457" s="30" t="s">
        <v>2970</v>
      </c>
      <c r="E457" s="30" t="s">
        <v>2970</v>
      </c>
      <c r="I457" s="30" t="s">
        <v>96</v>
      </c>
      <c r="J457" s="30" t="str">
        <f>VLOOKUP(I457,'protein families'!B:D,3,FALSE)</f>
        <v>#c3f8fd,#b967ff</v>
      </c>
    </row>
    <row r="458" spans="1:10" x14ac:dyDescent="0.25">
      <c r="A458" s="30" t="s">
        <v>447</v>
      </c>
      <c r="B458" s="30" t="s">
        <v>2977</v>
      </c>
      <c r="C458" s="30" t="s">
        <v>2533</v>
      </c>
      <c r="D458" s="30" t="s">
        <v>2970</v>
      </c>
      <c r="E458" s="30" t="s">
        <v>2970</v>
      </c>
      <c r="I458" s="30" t="s">
        <v>39</v>
      </c>
      <c r="J458" s="30" t="str">
        <f>VLOOKUP(I458,'protein families'!B:D,3,FALSE)</f>
        <v>#ffcae5,#ff0000</v>
      </c>
    </row>
    <row r="459" spans="1:10" x14ac:dyDescent="0.25">
      <c r="A459" s="30" t="s">
        <v>448</v>
      </c>
      <c r="B459" s="30" t="s">
        <v>2978</v>
      </c>
      <c r="C459" s="30" t="s">
        <v>2533</v>
      </c>
      <c r="D459" s="30" t="s">
        <v>2970</v>
      </c>
      <c r="E459" s="30" t="s">
        <v>2970</v>
      </c>
      <c r="I459" s="30" t="s">
        <v>36</v>
      </c>
      <c r="J459" s="30" t="str">
        <f>VLOOKUP(I459,'protein families'!B:D,3,FALSE)</f>
        <v>#ff0000,#ff0000</v>
      </c>
    </row>
    <row r="460" spans="1:10" x14ac:dyDescent="0.25">
      <c r="A460" s="30" t="s">
        <v>449</v>
      </c>
      <c r="B460" s="30" t="s">
        <v>2979</v>
      </c>
      <c r="C460" s="30" t="s">
        <v>2533</v>
      </c>
      <c r="D460" s="30" t="s">
        <v>2970</v>
      </c>
      <c r="E460" s="30" t="s">
        <v>2970</v>
      </c>
      <c r="I460" s="30" t="s">
        <v>34</v>
      </c>
      <c r="J460" s="30" t="str">
        <f>VLOOKUP(I460,'protein families'!B:D,3,FALSE)</f>
        <v>#600736</v>
      </c>
    </row>
    <row r="461" spans="1:10" x14ac:dyDescent="0.25">
      <c r="A461" s="30" t="s">
        <v>450</v>
      </c>
      <c r="B461" s="30" t="s">
        <v>2567</v>
      </c>
      <c r="C461" s="30" t="s">
        <v>2533</v>
      </c>
      <c r="D461" s="30" t="s">
        <v>2970</v>
      </c>
      <c r="E461" s="30" t="s">
        <v>2970</v>
      </c>
      <c r="H461" s="30" t="s">
        <v>2533</v>
      </c>
      <c r="I461" s="30" t="s">
        <v>32</v>
      </c>
      <c r="J461" s="30" t="str">
        <f>VLOOKUP(I461,'protein families'!B:D,3,FALSE)</f>
        <v>#0000ff,#0000ff</v>
      </c>
    </row>
    <row r="462" spans="1:10" x14ac:dyDescent="0.25">
      <c r="A462" s="30" t="s">
        <v>451</v>
      </c>
      <c r="B462" s="30" t="s">
        <v>2980</v>
      </c>
      <c r="C462" s="30" t="s">
        <v>2533</v>
      </c>
      <c r="D462" s="30" t="s">
        <v>2970</v>
      </c>
      <c r="E462" s="30" t="s">
        <v>2970</v>
      </c>
      <c r="I462" s="30" t="s">
        <v>29</v>
      </c>
      <c r="J462" s="30" t="str">
        <f>VLOOKUP(I462,'protein families'!B:D,3,FALSE)</f>
        <v>#61cce7,#008080</v>
      </c>
    </row>
    <row r="463" spans="1:10" x14ac:dyDescent="0.25">
      <c r="A463" s="30" t="s">
        <v>452</v>
      </c>
      <c r="B463" s="30" t="s">
        <v>2981</v>
      </c>
      <c r="C463" s="30" t="s">
        <v>2533</v>
      </c>
      <c r="D463" s="30" t="s">
        <v>2970</v>
      </c>
      <c r="E463" s="30" t="s">
        <v>2970</v>
      </c>
      <c r="I463" s="30" t="s">
        <v>29</v>
      </c>
      <c r="J463" s="30" t="str">
        <f>VLOOKUP(I463,'protein families'!B:D,3,FALSE)</f>
        <v>#61cce7,#008080</v>
      </c>
    </row>
    <row r="464" spans="1:10" x14ac:dyDescent="0.25">
      <c r="A464" s="30" t="s">
        <v>453</v>
      </c>
      <c r="B464" s="30" t="s">
        <v>2982</v>
      </c>
      <c r="C464" s="30" t="s">
        <v>2533</v>
      </c>
      <c r="D464" s="30" t="s">
        <v>2970</v>
      </c>
      <c r="E464" s="30" t="s">
        <v>2970</v>
      </c>
      <c r="I464" s="30" t="s">
        <v>27</v>
      </c>
      <c r="J464" s="30" t="str">
        <f>VLOOKUP(I464,'protein families'!B:D,3,FALSE)</f>
        <v>#05ffa1,#008080</v>
      </c>
    </row>
    <row r="465" spans="1:10" x14ac:dyDescent="0.25">
      <c r="A465" s="30" t="s">
        <v>454</v>
      </c>
      <c r="B465" s="30" t="s">
        <v>2983</v>
      </c>
      <c r="C465" s="30" t="s">
        <v>2533</v>
      </c>
      <c r="D465" s="30" t="s">
        <v>2970</v>
      </c>
      <c r="E465" s="30" t="s">
        <v>2970</v>
      </c>
      <c r="I465" s="30" t="s">
        <v>56</v>
      </c>
      <c r="J465" s="30" t="str">
        <f>VLOOKUP(I465,'protein families'!B:D,3,FALSE)</f>
        <v>#15b8ae,#008080</v>
      </c>
    </row>
    <row r="466" spans="1:10" x14ac:dyDescent="0.25">
      <c r="A466" s="30" t="s">
        <v>455</v>
      </c>
      <c r="B466" s="30" t="s">
        <v>2984</v>
      </c>
      <c r="C466" s="30" t="s">
        <v>2533</v>
      </c>
      <c r="D466" s="30" t="s">
        <v>2970</v>
      </c>
      <c r="E466" s="30" t="s">
        <v>2970</v>
      </c>
      <c r="I466" s="30" t="s">
        <v>25</v>
      </c>
      <c r="J466" s="30" t="str">
        <f>VLOOKUP(I466,'protein families'!B:D,3,FALSE)</f>
        <v>#008080,#008080</v>
      </c>
    </row>
    <row r="467" spans="1:10" x14ac:dyDescent="0.25">
      <c r="A467" s="30" t="s">
        <v>456</v>
      </c>
      <c r="B467" s="30" t="s">
        <v>2985</v>
      </c>
      <c r="C467" s="30" t="s">
        <v>2533</v>
      </c>
      <c r="D467" s="30" t="s">
        <v>2970</v>
      </c>
      <c r="E467" s="30" t="s">
        <v>2970</v>
      </c>
      <c r="J467" s="30" t="e">
        <f>VLOOKUP(I467,'protein families'!B:D,3,FALSE)</f>
        <v>#N/A</v>
      </c>
    </row>
    <row r="468" spans="1:10" x14ac:dyDescent="0.25">
      <c r="A468" s="30" t="s">
        <v>457</v>
      </c>
      <c r="B468" s="30" t="s">
        <v>2986</v>
      </c>
      <c r="C468" s="30" t="s">
        <v>2533</v>
      </c>
      <c r="D468" s="30" t="s">
        <v>2970</v>
      </c>
      <c r="E468" s="30" t="s">
        <v>2970</v>
      </c>
      <c r="I468" s="30" t="s">
        <v>22</v>
      </c>
      <c r="J468" s="30" t="str">
        <f>VLOOKUP(I468,'protein families'!B:D,3,FALSE)</f>
        <v>#feb914</v>
      </c>
    </row>
    <row r="469" spans="1:10" x14ac:dyDescent="0.25">
      <c r="A469" s="30" t="s">
        <v>458</v>
      </c>
      <c r="B469" s="30" t="s">
        <v>2987</v>
      </c>
      <c r="C469" s="30" t="s">
        <v>2533</v>
      </c>
      <c r="D469" s="30" t="s">
        <v>2970</v>
      </c>
      <c r="E469" s="30" t="s">
        <v>2970</v>
      </c>
      <c r="J469" s="30" t="e">
        <f>VLOOKUP(I469,'protein families'!B:D,3,FALSE)</f>
        <v>#N/A</v>
      </c>
    </row>
    <row r="470" spans="1:10" x14ac:dyDescent="0.25">
      <c r="A470" s="30" t="s">
        <v>459</v>
      </c>
      <c r="B470" s="30" t="s">
        <v>2988</v>
      </c>
      <c r="C470" s="30" t="s">
        <v>2533</v>
      </c>
      <c r="D470" s="30" t="s">
        <v>2970</v>
      </c>
      <c r="E470" s="30" t="s">
        <v>2970</v>
      </c>
      <c r="J470" s="30" t="e">
        <f>VLOOKUP(I470,'protein families'!B:D,3,FALSE)</f>
        <v>#N/A</v>
      </c>
    </row>
    <row r="471" spans="1:10" x14ac:dyDescent="0.25">
      <c r="A471" s="30" t="s">
        <v>460</v>
      </c>
      <c r="B471" s="30" t="s">
        <v>2989</v>
      </c>
      <c r="C471" s="30" t="s">
        <v>2533</v>
      </c>
      <c r="D471" s="30" t="s">
        <v>2970</v>
      </c>
      <c r="E471" s="30" t="s">
        <v>2970</v>
      </c>
      <c r="J471" s="30" t="e">
        <f>VLOOKUP(I471,'protein families'!B:D,3,FALSE)</f>
        <v>#N/A</v>
      </c>
    </row>
    <row r="472" spans="1:10" x14ac:dyDescent="0.25">
      <c r="A472" s="30" t="s">
        <v>461</v>
      </c>
      <c r="B472" s="30" t="s">
        <v>2990</v>
      </c>
      <c r="C472" s="30" t="s">
        <v>2533</v>
      </c>
      <c r="D472" s="30" t="s">
        <v>2970</v>
      </c>
      <c r="E472" s="30" t="s">
        <v>2970</v>
      </c>
      <c r="I472" s="30" t="s">
        <v>1362</v>
      </c>
      <c r="J472" s="30" t="str">
        <f>VLOOKUP(I472,'protein families'!B:D,3,FALSE)</f>
        <v>#b967ff,#b967ff</v>
      </c>
    </row>
    <row r="473" spans="1:10" x14ac:dyDescent="0.25">
      <c r="A473" s="30" t="s">
        <v>462</v>
      </c>
      <c r="B473" s="30" t="s">
        <v>2991</v>
      </c>
      <c r="C473" s="30" t="s">
        <v>2533</v>
      </c>
      <c r="D473" s="30" t="s">
        <v>2970</v>
      </c>
      <c r="E473" s="30" t="s">
        <v>2970</v>
      </c>
      <c r="I473" s="30" t="s">
        <v>18</v>
      </c>
      <c r="J473" s="30" t="str">
        <f>VLOOKUP(I473,'protein families'!B:D,3,FALSE)</f>
        <v>#ff71ce,#ff71ce</v>
      </c>
    </row>
    <row r="474" spans="1:10" x14ac:dyDescent="0.25">
      <c r="A474" s="30" t="s">
        <v>463</v>
      </c>
      <c r="B474" s="30" t="s">
        <v>2992</v>
      </c>
      <c r="C474" s="30" t="s">
        <v>2535</v>
      </c>
      <c r="D474" s="30" t="s">
        <v>2970</v>
      </c>
      <c r="E474" s="30" t="s">
        <v>2970</v>
      </c>
      <c r="I474" s="30" t="s">
        <v>15</v>
      </c>
      <c r="J474" s="30" t="str">
        <f>VLOOKUP(I474,'protein families'!B:D,3,FALSE)</f>
        <v>#f0ff00</v>
      </c>
    </row>
    <row r="475" spans="1:10" x14ac:dyDescent="0.25">
      <c r="A475" s="30" t="s">
        <v>2530</v>
      </c>
      <c r="E475" s="30" t="s">
        <v>3245</v>
      </c>
      <c r="J475" s="30" t="e">
        <f>VLOOKUP(I475,'protein families'!B:D,3,FALSE)</f>
        <v>#N/A</v>
      </c>
    </row>
    <row r="476" spans="1:10" x14ac:dyDescent="0.25">
      <c r="A476" s="30" t="s">
        <v>663</v>
      </c>
      <c r="B476" s="30" t="s">
        <v>3246</v>
      </c>
      <c r="C476" s="30" t="s">
        <v>2535</v>
      </c>
      <c r="D476" s="30" t="s">
        <v>3245</v>
      </c>
      <c r="E476" s="30" t="s">
        <v>3245</v>
      </c>
      <c r="I476" s="30" t="s">
        <v>45</v>
      </c>
      <c r="J476" s="30" t="str">
        <f>VLOOKUP(I476,'protein families'!B:D,3,FALSE)</f>
        <v>#51f000</v>
      </c>
    </row>
    <row r="477" spans="1:10" x14ac:dyDescent="0.25">
      <c r="A477" s="30" t="s">
        <v>664</v>
      </c>
      <c r="B477" s="30" t="s">
        <v>3247</v>
      </c>
      <c r="C477" s="30" t="s">
        <v>2533</v>
      </c>
      <c r="D477" s="30" t="s">
        <v>3245</v>
      </c>
      <c r="E477" s="30" t="s">
        <v>3245</v>
      </c>
      <c r="J477" s="30" t="e">
        <f>VLOOKUP(I477,'protein families'!B:D,3,FALSE)</f>
        <v>#N/A</v>
      </c>
    </row>
    <row r="478" spans="1:10" x14ac:dyDescent="0.25">
      <c r="A478" s="30" t="s">
        <v>665</v>
      </c>
      <c r="B478" s="30" t="s">
        <v>3248</v>
      </c>
      <c r="C478" s="30" t="s">
        <v>2533</v>
      </c>
      <c r="D478" s="30" t="s">
        <v>3245</v>
      </c>
      <c r="E478" s="30" t="s">
        <v>3245</v>
      </c>
      <c r="J478" s="30" t="e">
        <f>VLOOKUP(I478,'protein families'!B:D,3,FALSE)</f>
        <v>#N/A</v>
      </c>
    </row>
    <row r="479" spans="1:10" x14ac:dyDescent="0.25">
      <c r="A479" s="30" t="s">
        <v>666</v>
      </c>
      <c r="B479" s="30" t="s">
        <v>3249</v>
      </c>
      <c r="C479" s="30" t="s">
        <v>2533</v>
      </c>
      <c r="D479" s="30" t="s">
        <v>3245</v>
      </c>
      <c r="E479" s="30" t="s">
        <v>3245</v>
      </c>
      <c r="I479" s="30" t="s">
        <v>66</v>
      </c>
      <c r="J479" s="30" t="str">
        <f>VLOOKUP(I479,'protein families'!B:D,3,FALSE)</f>
        <v>#c3f8fd,#b967ff</v>
      </c>
    </row>
    <row r="480" spans="1:10" x14ac:dyDescent="0.25">
      <c r="A480" s="30" t="s">
        <v>667</v>
      </c>
      <c r="B480" s="30" t="s">
        <v>3250</v>
      </c>
      <c r="C480" s="30" t="s">
        <v>2533</v>
      </c>
      <c r="D480" s="30" t="s">
        <v>3245</v>
      </c>
      <c r="E480" s="30" t="s">
        <v>3245</v>
      </c>
      <c r="J480" s="30" t="e">
        <f>VLOOKUP(I480,'protein families'!B:D,3,FALSE)</f>
        <v>#N/A</v>
      </c>
    </row>
    <row r="481" spans="1:10" x14ac:dyDescent="0.25">
      <c r="A481" s="30" t="s">
        <v>668</v>
      </c>
      <c r="B481" s="30" t="s">
        <v>3251</v>
      </c>
      <c r="C481" s="30" t="s">
        <v>2533</v>
      </c>
      <c r="D481" s="30" t="s">
        <v>3245</v>
      </c>
      <c r="E481" s="30" t="s">
        <v>3245</v>
      </c>
      <c r="I481" s="30" t="s">
        <v>643</v>
      </c>
      <c r="J481" s="30">
        <f>VLOOKUP(I481,'protein families'!B:D,3,FALSE)</f>
        <v>0</v>
      </c>
    </row>
    <row r="482" spans="1:10" x14ac:dyDescent="0.25">
      <c r="A482" s="30" t="s">
        <v>669</v>
      </c>
      <c r="B482" s="30" t="s">
        <v>3252</v>
      </c>
      <c r="C482" s="30" t="s">
        <v>2533</v>
      </c>
      <c r="D482" s="30" t="s">
        <v>3245</v>
      </c>
      <c r="E482" s="30" t="s">
        <v>3245</v>
      </c>
      <c r="I482" s="30" t="s">
        <v>36</v>
      </c>
      <c r="J482" s="30" t="str">
        <f>VLOOKUP(I482,'protein families'!B:D,3,FALSE)</f>
        <v>#ff0000,#ff0000</v>
      </c>
    </row>
    <row r="483" spans="1:10" x14ac:dyDescent="0.25">
      <c r="A483" s="30" t="s">
        <v>670</v>
      </c>
      <c r="B483" s="30" t="s">
        <v>3253</v>
      </c>
      <c r="C483" s="30" t="s">
        <v>2533</v>
      </c>
      <c r="D483" s="30" t="s">
        <v>3245</v>
      </c>
      <c r="E483" s="30" t="s">
        <v>3245</v>
      </c>
      <c r="H483" s="30" t="s">
        <v>2533</v>
      </c>
      <c r="I483" s="30" t="s">
        <v>32</v>
      </c>
      <c r="J483" s="30" t="str">
        <f>VLOOKUP(I483,'protein families'!B:D,3,FALSE)</f>
        <v>#0000ff,#0000ff</v>
      </c>
    </row>
    <row r="484" spans="1:10" x14ac:dyDescent="0.25">
      <c r="A484" s="30" t="s">
        <v>671</v>
      </c>
      <c r="B484" s="30" t="s">
        <v>3254</v>
      </c>
      <c r="C484" s="30" t="s">
        <v>2533</v>
      </c>
      <c r="D484" s="30" t="s">
        <v>3245</v>
      </c>
      <c r="E484" s="30" t="s">
        <v>3245</v>
      </c>
      <c r="I484" s="30" t="s">
        <v>103</v>
      </c>
      <c r="J484" s="30" t="str">
        <f>VLOOKUP(I484,'protein families'!B:D,3,FALSE)</f>
        <v>#c3f8fd,#008080</v>
      </c>
    </row>
    <row r="485" spans="1:10" x14ac:dyDescent="0.25">
      <c r="A485" s="30" t="s">
        <v>672</v>
      </c>
      <c r="B485" s="30" t="s">
        <v>3255</v>
      </c>
      <c r="C485" s="30" t="s">
        <v>2533</v>
      </c>
      <c r="D485" s="30" t="s">
        <v>3245</v>
      </c>
      <c r="E485" s="30" t="s">
        <v>3245</v>
      </c>
      <c r="I485" s="30" t="s">
        <v>29</v>
      </c>
      <c r="J485" s="30" t="str">
        <f>VLOOKUP(I485,'protein families'!B:D,3,FALSE)</f>
        <v>#61cce7,#008080</v>
      </c>
    </row>
    <row r="486" spans="1:10" x14ac:dyDescent="0.25">
      <c r="A486" s="30" t="s">
        <v>673</v>
      </c>
      <c r="B486" s="30" t="s">
        <v>3256</v>
      </c>
      <c r="C486" s="30" t="s">
        <v>2533</v>
      </c>
      <c r="D486" s="30" t="s">
        <v>3245</v>
      </c>
      <c r="E486" s="30" t="s">
        <v>3245</v>
      </c>
      <c r="I486" s="30" t="s">
        <v>27</v>
      </c>
      <c r="J486" s="30" t="str">
        <f>VLOOKUP(I486,'protein families'!B:D,3,FALSE)</f>
        <v>#05ffa1,#008080</v>
      </c>
    </row>
    <row r="487" spans="1:10" x14ac:dyDescent="0.25">
      <c r="A487" s="30" t="s">
        <v>674</v>
      </c>
      <c r="B487" s="30" t="s">
        <v>3257</v>
      </c>
      <c r="C487" s="30" t="s">
        <v>2533</v>
      </c>
      <c r="D487" s="30" t="s">
        <v>3245</v>
      </c>
      <c r="E487" s="30" t="s">
        <v>3245</v>
      </c>
      <c r="I487" s="30" t="s">
        <v>56</v>
      </c>
      <c r="J487" s="30" t="str">
        <f>VLOOKUP(I487,'protein families'!B:D,3,FALSE)</f>
        <v>#15b8ae,#008080</v>
      </c>
    </row>
    <row r="488" spans="1:10" x14ac:dyDescent="0.25">
      <c r="A488" s="30" t="s">
        <v>675</v>
      </c>
      <c r="B488" s="30" t="s">
        <v>3258</v>
      </c>
      <c r="C488" s="30" t="s">
        <v>2533</v>
      </c>
      <c r="D488" s="30" t="s">
        <v>3245</v>
      </c>
      <c r="E488" s="30" t="s">
        <v>3245</v>
      </c>
      <c r="I488" s="30" t="s">
        <v>25</v>
      </c>
      <c r="J488" s="30" t="str">
        <f>VLOOKUP(I488,'protein families'!B:D,3,FALSE)</f>
        <v>#008080,#008080</v>
      </c>
    </row>
    <row r="489" spans="1:10" x14ac:dyDescent="0.25">
      <c r="A489" s="30" t="s">
        <v>676</v>
      </c>
      <c r="B489" s="30" t="s">
        <v>3259</v>
      </c>
      <c r="C489" s="30" t="s">
        <v>2533</v>
      </c>
      <c r="D489" s="30" t="s">
        <v>3245</v>
      </c>
      <c r="E489" s="30" t="s">
        <v>3245</v>
      </c>
      <c r="J489" s="30" t="e">
        <f>VLOOKUP(I489,'protein families'!B:D,3,FALSE)</f>
        <v>#N/A</v>
      </c>
    </row>
    <row r="490" spans="1:10" x14ac:dyDescent="0.25">
      <c r="A490" s="30" t="s">
        <v>677</v>
      </c>
      <c r="B490" s="30" t="s">
        <v>3260</v>
      </c>
      <c r="C490" s="30" t="s">
        <v>2533</v>
      </c>
      <c r="D490" s="30" t="s">
        <v>3245</v>
      </c>
      <c r="E490" s="30" t="s">
        <v>3245</v>
      </c>
      <c r="I490" s="30" t="s">
        <v>22</v>
      </c>
      <c r="J490" s="30" t="str">
        <f>VLOOKUP(I490,'protein families'!B:D,3,FALSE)</f>
        <v>#feb914</v>
      </c>
    </row>
    <row r="491" spans="1:10" x14ac:dyDescent="0.25">
      <c r="A491" s="30" t="s">
        <v>678</v>
      </c>
      <c r="B491" s="30" t="s">
        <v>3261</v>
      </c>
      <c r="C491" s="30" t="s">
        <v>2533</v>
      </c>
      <c r="D491" s="30" t="s">
        <v>3245</v>
      </c>
      <c r="E491" s="30" t="s">
        <v>3245</v>
      </c>
      <c r="J491" s="30" t="e">
        <f>VLOOKUP(I491,'protein families'!B:D,3,FALSE)</f>
        <v>#N/A</v>
      </c>
    </row>
    <row r="492" spans="1:10" x14ac:dyDescent="0.25">
      <c r="A492" s="30" t="s">
        <v>679</v>
      </c>
      <c r="B492" s="30" t="s">
        <v>3262</v>
      </c>
      <c r="C492" s="30" t="s">
        <v>2533</v>
      </c>
      <c r="D492" s="30" t="s">
        <v>3245</v>
      </c>
      <c r="E492" s="30" t="s">
        <v>3245</v>
      </c>
      <c r="I492" s="30" t="s">
        <v>1362</v>
      </c>
      <c r="J492" s="30" t="str">
        <f>VLOOKUP(I492,'protein families'!B:D,3,FALSE)</f>
        <v>#b967ff,#b967ff</v>
      </c>
    </row>
    <row r="493" spans="1:10" x14ac:dyDescent="0.25">
      <c r="A493" s="30" t="s">
        <v>680</v>
      </c>
      <c r="B493" s="30" t="s">
        <v>3263</v>
      </c>
      <c r="C493" s="30" t="s">
        <v>2533</v>
      </c>
      <c r="D493" s="30" t="s">
        <v>3245</v>
      </c>
      <c r="E493" s="30" t="s">
        <v>3245</v>
      </c>
      <c r="I493" s="30" t="s">
        <v>468</v>
      </c>
      <c r="J493" s="30" t="str">
        <f>VLOOKUP(I493,'protein families'!B:D,3,FALSE)</f>
        <v>#ff71ce,#ff71ce</v>
      </c>
    </row>
    <row r="494" spans="1:10" x14ac:dyDescent="0.25">
      <c r="A494" s="30" t="s">
        <v>681</v>
      </c>
      <c r="B494" s="30" t="s">
        <v>3264</v>
      </c>
      <c r="C494" s="30" t="s">
        <v>2533</v>
      </c>
      <c r="D494" s="30" t="s">
        <v>3245</v>
      </c>
      <c r="E494" s="30" t="s">
        <v>3245</v>
      </c>
      <c r="J494" s="30" t="e">
        <f>VLOOKUP(I494,'protein families'!B:D,3,FALSE)</f>
        <v>#N/A</v>
      </c>
    </row>
    <row r="495" spans="1:10" x14ac:dyDescent="0.25">
      <c r="A495" s="30" t="s">
        <v>682</v>
      </c>
      <c r="B495" s="30" t="s">
        <v>3265</v>
      </c>
      <c r="C495" s="30" t="s">
        <v>2533</v>
      </c>
      <c r="D495" s="30" t="s">
        <v>3245</v>
      </c>
      <c r="E495" s="30" t="s">
        <v>3245</v>
      </c>
      <c r="J495" s="30" t="e">
        <f>VLOOKUP(I495,'protein families'!B:D,3,FALSE)</f>
        <v>#N/A</v>
      </c>
    </row>
    <row r="496" spans="1:10" x14ac:dyDescent="0.25">
      <c r="A496" s="30" t="s">
        <v>683</v>
      </c>
      <c r="B496" s="30" t="s">
        <v>3266</v>
      </c>
      <c r="C496" s="30" t="s">
        <v>2535</v>
      </c>
      <c r="D496" s="30" t="s">
        <v>3245</v>
      </c>
      <c r="E496" s="30" t="s">
        <v>3245</v>
      </c>
      <c r="J496" s="30" t="e">
        <f>VLOOKUP(I496,'protein families'!B:D,3,FALSE)</f>
        <v>#N/A</v>
      </c>
    </row>
    <row r="497" spans="1:10" x14ac:dyDescent="0.25">
      <c r="A497" s="30" t="s">
        <v>2530</v>
      </c>
      <c r="E497" s="30" t="s">
        <v>3267</v>
      </c>
      <c r="J497" s="30" t="e">
        <f>VLOOKUP(I497,'protein families'!B:D,3,FALSE)</f>
        <v>#N/A</v>
      </c>
    </row>
    <row r="498" spans="1:10" x14ac:dyDescent="0.25">
      <c r="A498" s="30" t="s">
        <v>684</v>
      </c>
      <c r="B498" s="30" t="s">
        <v>3268</v>
      </c>
      <c r="C498" s="30" t="s">
        <v>2533</v>
      </c>
      <c r="D498" s="30" t="s">
        <v>3267</v>
      </c>
      <c r="E498" s="30" t="s">
        <v>3267</v>
      </c>
      <c r="I498" s="30" t="s">
        <v>15</v>
      </c>
      <c r="J498" s="30" t="str">
        <f>VLOOKUP(I498,'protein families'!B:D,3,FALSE)</f>
        <v>#f0ff00</v>
      </c>
    </row>
    <row r="499" spans="1:10" x14ac:dyDescent="0.25">
      <c r="A499" s="30" t="s">
        <v>685</v>
      </c>
      <c r="B499" s="30" t="s">
        <v>3269</v>
      </c>
      <c r="C499" s="30" t="s">
        <v>2535</v>
      </c>
      <c r="D499" s="30" t="s">
        <v>3267</v>
      </c>
      <c r="E499" s="30" t="s">
        <v>3267</v>
      </c>
      <c r="J499" s="30" t="e">
        <f>VLOOKUP(I499,'protein families'!B:D,3,FALSE)</f>
        <v>#N/A</v>
      </c>
    </row>
    <row r="500" spans="1:10" x14ac:dyDescent="0.25">
      <c r="A500" s="30" t="s">
        <v>686</v>
      </c>
      <c r="B500" s="30" t="s">
        <v>3270</v>
      </c>
      <c r="C500" s="30" t="s">
        <v>2535</v>
      </c>
      <c r="D500" s="30" t="s">
        <v>3267</v>
      </c>
      <c r="E500" s="30" t="s">
        <v>3267</v>
      </c>
      <c r="J500" s="30" t="e">
        <f>VLOOKUP(I500,'protein families'!B:D,3,FALSE)</f>
        <v>#N/A</v>
      </c>
    </row>
    <row r="501" spans="1:10" x14ac:dyDescent="0.25">
      <c r="A501" s="30" t="s">
        <v>687</v>
      </c>
      <c r="B501" s="30" t="s">
        <v>3271</v>
      </c>
      <c r="C501" s="30" t="s">
        <v>2535</v>
      </c>
      <c r="D501" s="30" t="s">
        <v>3267</v>
      </c>
      <c r="E501" s="30" t="s">
        <v>3267</v>
      </c>
      <c r="I501" s="30" t="s">
        <v>468</v>
      </c>
      <c r="J501" s="30" t="str">
        <f>VLOOKUP(I501,'protein families'!B:D,3,FALSE)</f>
        <v>#ff71ce,#ff71ce</v>
      </c>
    </row>
    <row r="502" spans="1:10" x14ac:dyDescent="0.25">
      <c r="A502" s="30" t="s">
        <v>688</v>
      </c>
      <c r="B502" s="30" t="s">
        <v>3272</v>
      </c>
      <c r="C502" s="30" t="s">
        <v>2535</v>
      </c>
      <c r="D502" s="30" t="s">
        <v>3267</v>
      </c>
      <c r="E502" s="30" t="s">
        <v>3267</v>
      </c>
      <c r="J502" s="30" t="e">
        <f>VLOOKUP(I502,'protein families'!B:D,3,FALSE)</f>
        <v>#N/A</v>
      </c>
    </row>
    <row r="503" spans="1:10" x14ac:dyDescent="0.25">
      <c r="A503" s="30" t="s">
        <v>689</v>
      </c>
      <c r="B503" s="30" t="s">
        <v>3273</v>
      </c>
      <c r="C503" s="30" t="s">
        <v>2535</v>
      </c>
      <c r="D503" s="30" t="s">
        <v>3267</v>
      </c>
      <c r="E503" s="30" t="s">
        <v>3267</v>
      </c>
      <c r="I503" s="30" t="s">
        <v>22</v>
      </c>
      <c r="J503" s="30" t="str">
        <f>VLOOKUP(I503,'protein families'!B:D,3,FALSE)</f>
        <v>#feb914</v>
      </c>
    </row>
    <row r="504" spans="1:10" x14ac:dyDescent="0.25">
      <c r="A504" s="30" t="s">
        <v>690</v>
      </c>
      <c r="B504" s="30" t="s">
        <v>3274</v>
      </c>
      <c r="C504" s="30" t="s">
        <v>2535</v>
      </c>
      <c r="D504" s="30" t="s">
        <v>3267</v>
      </c>
      <c r="E504" s="30" t="s">
        <v>3267</v>
      </c>
      <c r="I504" s="30" t="s">
        <v>25</v>
      </c>
      <c r="J504" s="30" t="str">
        <f>VLOOKUP(I504,'protein families'!B:D,3,FALSE)</f>
        <v>#008080,#008080</v>
      </c>
    </row>
    <row r="505" spans="1:10" x14ac:dyDescent="0.25">
      <c r="A505" s="30" t="s">
        <v>691</v>
      </c>
      <c r="B505" s="30" t="s">
        <v>3275</v>
      </c>
      <c r="C505" s="30" t="s">
        <v>2535</v>
      </c>
      <c r="D505" s="30" t="s">
        <v>3267</v>
      </c>
      <c r="E505" s="30" t="s">
        <v>3267</v>
      </c>
      <c r="I505" s="30" t="s">
        <v>56</v>
      </c>
      <c r="J505" s="30" t="str">
        <f>VLOOKUP(I505,'protein families'!B:D,3,FALSE)</f>
        <v>#15b8ae,#008080</v>
      </c>
    </row>
    <row r="506" spans="1:10" x14ac:dyDescent="0.25">
      <c r="A506" s="30" t="s">
        <v>692</v>
      </c>
      <c r="B506" s="30" t="s">
        <v>3276</v>
      </c>
      <c r="C506" s="30" t="s">
        <v>2535</v>
      </c>
      <c r="D506" s="30" t="s">
        <v>3267</v>
      </c>
      <c r="E506" s="30" t="s">
        <v>3267</v>
      </c>
      <c r="I506" s="30" t="s">
        <v>27</v>
      </c>
      <c r="J506" s="30" t="str">
        <f>VLOOKUP(I506,'protein families'!B:D,3,FALSE)</f>
        <v>#05ffa1,#008080</v>
      </c>
    </row>
    <row r="507" spans="1:10" x14ac:dyDescent="0.25">
      <c r="A507" s="30" t="s">
        <v>693</v>
      </c>
      <c r="B507" s="30" t="s">
        <v>3277</v>
      </c>
      <c r="C507" s="30" t="s">
        <v>2535</v>
      </c>
      <c r="D507" s="30" t="s">
        <v>3267</v>
      </c>
      <c r="E507" s="30" t="s">
        <v>3267</v>
      </c>
      <c r="I507" s="30" t="s">
        <v>29</v>
      </c>
      <c r="J507" s="30" t="str">
        <f>VLOOKUP(I507,'protein families'!B:D,3,FALSE)</f>
        <v>#61cce7,#008080</v>
      </c>
    </row>
    <row r="508" spans="1:10" x14ac:dyDescent="0.25">
      <c r="A508" s="30" t="s">
        <v>694</v>
      </c>
      <c r="B508" s="30" t="s">
        <v>3278</v>
      </c>
      <c r="C508" s="30" t="s">
        <v>2535</v>
      </c>
      <c r="D508" s="30" t="s">
        <v>3267</v>
      </c>
      <c r="E508" s="30" t="s">
        <v>3267</v>
      </c>
      <c r="J508" s="30" t="e">
        <f>VLOOKUP(I508,'protein families'!B:D,3,FALSE)</f>
        <v>#N/A</v>
      </c>
    </row>
    <row r="509" spans="1:10" x14ac:dyDescent="0.25">
      <c r="A509" s="30" t="s">
        <v>695</v>
      </c>
      <c r="B509" s="30" t="s">
        <v>2584</v>
      </c>
      <c r="C509" s="30" t="s">
        <v>2535</v>
      </c>
      <c r="D509" s="30" t="s">
        <v>3267</v>
      </c>
      <c r="E509" s="30" t="s">
        <v>3267</v>
      </c>
      <c r="H509" s="30" t="s">
        <v>2533</v>
      </c>
      <c r="I509" s="30" t="s">
        <v>32</v>
      </c>
      <c r="J509" s="30" t="str">
        <f>VLOOKUP(I509,'protein families'!B:D,3,FALSE)</f>
        <v>#0000ff,#0000ff</v>
      </c>
    </row>
    <row r="510" spans="1:10" x14ac:dyDescent="0.25">
      <c r="A510" s="30" t="s">
        <v>696</v>
      </c>
      <c r="B510" s="30" t="s">
        <v>3279</v>
      </c>
      <c r="C510" s="30" t="s">
        <v>2535</v>
      </c>
      <c r="D510" s="30" t="s">
        <v>3267</v>
      </c>
      <c r="E510" s="30" t="s">
        <v>3267</v>
      </c>
      <c r="I510" s="30" t="s">
        <v>36</v>
      </c>
      <c r="J510" s="30" t="str">
        <f>VLOOKUP(I510,'protein families'!B:D,3,FALSE)</f>
        <v>#ff0000,#ff0000</v>
      </c>
    </row>
    <row r="511" spans="1:10" x14ac:dyDescent="0.25">
      <c r="A511" s="30" t="s">
        <v>697</v>
      </c>
      <c r="B511" s="30" t="s">
        <v>3280</v>
      </c>
      <c r="C511" s="30" t="s">
        <v>2535</v>
      </c>
      <c r="D511" s="30" t="s">
        <v>3267</v>
      </c>
      <c r="E511" s="30" t="s">
        <v>3267</v>
      </c>
      <c r="I511" s="30" t="s">
        <v>643</v>
      </c>
      <c r="J511" s="30">
        <f>VLOOKUP(I511,'protein families'!B:D,3,FALSE)</f>
        <v>0</v>
      </c>
    </row>
    <row r="512" spans="1:10" x14ac:dyDescent="0.25">
      <c r="A512" s="30" t="s">
        <v>698</v>
      </c>
      <c r="B512" s="30" t="s">
        <v>3281</v>
      </c>
      <c r="C512" s="30" t="s">
        <v>2535</v>
      </c>
      <c r="D512" s="30" t="s">
        <v>3267</v>
      </c>
      <c r="E512" s="30" t="s">
        <v>3267</v>
      </c>
      <c r="I512" s="30" t="s">
        <v>41</v>
      </c>
      <c r="J512" s="30" t="str">
        <f>VLOOKUP(I512,'protein families'!B:D,3,FALSE)</f>
        <v>#835c5c,#ff0000</v>
      </c>
    </row>
    <row r="513" spans="1:10" x14ac:dyDescent="0.25">
      <c r="A513" s="30" t="s">
        <v>699</v>
      </c>
      <c r="B513" s="30" t="s">
        <v>3282</v>
      </c>
      <c r="C513" s="30" t="s">
        <v>2535</v>
      </c>
      <c r="D513" s="30" t="s">
        <v>3267</v>
      </c>
      <c r="E513" s="30" t="s">
        <v>3267</v>
      </c>
      <c r="I513" s="30" t="s">
        <v>96</v>
      </c>
      <c r="J513" s="30" t="str">
        <f>VLOOKUP(I513,'protein families'!B:D,3,FALSE)</f>
        <v>#c3f8fd,#b967ff</v>
      </c>
    </row>
    <row r="514" spans="1:10" x14ac:dyDescent="0.25">
      <c r="A514" s="30" t="s">
        <v>700</v>
      </c>
      <c r="B514" s="30" t="s">
        <v>3283</v>
      </c>
      <c r="C514" s="30" t="s">
        <v>2533</v>
      </c>
      <c r="D514" s="30" t="s">
        <v>3267</v>
      </c>
      <c r="E514" s="30" t="s">
        <v>3267</v>
      </c>
      <c r="J514" s="30" t="e">
        <f>VLOOKUP(I514,'protein families'!B:D,3,FALSE)</f>
        <v>#N/A</v>
      </c>
    </row>
    <row r="515" spans="1:10" x14ac:dyDescent="0.25">
      <c r="A515" s="30" t="s">
        <v>701</v>
      </c>
      <c r="B515" s="30" t="s">
        <v>3284</v>
      </c>
      <c r="C515" s="30" t="s">
        <v>2535</v>
      </c>
      <c r="D515" s="30" t="s">
        <v>3267</v>
      </c>
      <c r="E515" s="30" t="s">
        <v>3267</v>
      </c>
      <c r="J515" s="30" t="e">
        <f>VLOOKUP(I515,'protein families'!B:D,3,FALSE)</f>
        <v>#N/A</v>
      </c>
    </row>
    <row r="516" spans="1:10" x14ac:dyDescent="0.25">
      <c r="A516" s="30" t="s">
        <v>702</v>
      </c>
      <c r="B516" s="30" t="s">
        <v>3285</v>
      </c>
      <c r="C516" s="30" t="s">
        <v>2535</v>
      </c>
      <c r="D516" s="30" t="s">
        <v>3267</v>
      </c>
      <c r="E516" s="30" t="s">
        <v>3267</v>
      </c>
      <c r="J516" s="30" t="e">
        <f>VLOOKUP(I516,'protein families'!B:D,3,FALSE)</f>
        <v>#N/A</v>
      </c>
    </row>
    <row r="517" spans="1:10" x14ac:dyDescent="0.25">
      <c r="A517" s="30" t="s">
        <v>6</v>
      </c>
      <c r="B517" s="30" t="s">
        <v>3286</v>
      </c>
      <c r="C517" s="30" t="s">
        <v>2535</v>
      </c>
      <c r="D517" s="30" t="s">
        <v>3267</v>
      </c>
      <c r="E517" s="30" t="s">
        <v>3267</v>
      </c>
      <c r="I517" s="30" t="s">
        <v>1</v>
      </c>
      <c r="J517" s="30" t="str">
        <f>VLOOKUP(I517,'protein families'!B:D,3,FALSE)</f>
        <v>#90cd65,#69ad38</v>
      </c>
    </row>
    <row r="518" spans="1:10" x14ac:dyDescent="0.25">
      <c r="A518" s="30" t="s">
        <v>703</v>
      </c>
      <c r="B518" s="30" t="s">
        <v>3287</v>
      </c>
      <c r="C518" s="30" t="s">
        <v>2533</v>
      </c>
      <c r="D518" s="30" t="s">
        <v>3267</v>
      </c>
      <c r="E518" s="30" t="s">
        <v>3267</v>
      </c>
      <c r="I518" s="30" t="s">
        <v>45</v>
      </c>
      <c r="J518" s="30" t="str">
        <f>VLOOKUP(I518,'protein families'!B:D,3,FALSE)</f>
        <v>#51f000</v>
      </c>
    </row>
    <row r="519" spans="1:10" x14ac:dyDescent="0.25">
      <c r="J519" s="30" t="e">
        <f>VLOOKUP(I519,'protein families'!B:D,3,FALSE)</f>
        <v>#N/A</v>
      </c>
    </row>
    <row r="520" spans="1:10" x14ac:dyDescent="0.25">
      <c r="A520" s="30" t="s">
        <v>2530</v>
      </c>
      <c r="E520" s="30" t="s">
        <v>3218</v>
      </c>
      <c r="J520" s="30" t="e">
        <f>VLOOKUP(I520,'protein families'!B:D,3,FALSE)</f>
        <v>#N/A</v>
      </c>
    </row>
    <row r="521" spans="1:10" x14ac:dyDescent="0.25">
      <c r="A521" s="30" t="s">
        <v>2710</v>
      </c>
      <c r="B521" s="30" t="s">
        <v>2728</v>
      </c>
      <c r="C521" s="30" t="s">
        <v>2533</v>
      </c>
      <c r="D521" s="30" t="s">
        <v>3218</v>
      </c>
      <c r="E521" s="30" t="s">
        <v>3218</v>
      </c>
      <c r="J521" s="30" t="e">
        <f>VLOOKUP(I521,'protein families'!B:D,3,FALSE)</f>
        <v>#N/A</v>
      </c>
    </row>
    <row r="522" spans="1:10" x14ac:dyDescent="0.25">
      <c r="A522" s="30" t="s">
        <v>637</v>
      </c>
      <c r="B522" s="30" t="s">
        <v>3219</v>
      </c>
      <c r="C522" s="30" t="s">
        <v>2533</v>
      </c>
      <c r="D522" s="30" t="s">
        <v>3218</v>
      </c>
      <c r="E522" s="30" t="s">
        <v>3218</v>
      </c>
      <c r="J522" s="30" t="e">
        <f>VLOOKUP(I522,'protein families'!B:D,3,FALSE)</f>
        <v>#N/A</v>
      </c>
    </row>
    <row r="523" spans="1:10" x14ac:dyDescent="0.25">
      <c r="A523" s="30" t="s">
        <v>638</v>
      </c>
      <c r="B523" s="30" t="s">
        <v>3220</v>
      </c>
      <c r="C523" s="30" t="s">
        <v>2533</v>
      </c>
      <c r="D523" s="30" t="s">
        <v>3218</v>
      </c>
      <c r="E523" s="30" t="s">
        <v>3218</v>
      </c>
      <c r="J523" s="30" t="e">
        <f>VLOOKUP(I523,'protein families'!B:D,3,FALSE)</f>
        <v>#N/A</v>
      </c>
    </row>
    <row r="524" spans="1:10" x14ac:dyDescent="0.25">
      <c r="A524" s="30" t="s">
        <v>639</v>
      </c>
      <c r="B524" s="30" t="s">
        <v>3221</v>
      </c>
      <c r="C524" s="30" t="s">
        <v>2533</v>
      </c>
      <c r="D524" s="30" t="s">
        <v>3218</v>
      </c>
      <c r="E524" s="30" t="s">
        <v>3218</v>
      </c>
      <c r="J524" s="30" t="e">
        <f>VLOOKUP(I524,'protein families'!B:D,3,FALSE)</f>
        <v>#N/A</v>
      </c>
    </row>
    <row r="525" spans="1:10" x14ac:dyDescent="0.25">
      <c r="A525" s="30" t="s">
        <v>640</v>
      </c>
      <c r="B525" s="30" t="s">
        <v>3222</v>
      </c>
      <c r="C525" s="30" t="s">
        <v>2533</v>
      </c>
      <c r="D525" s="30" t="s">
        <v>3218</v>
      </c>
      <c r="E525" s="30" t="s">
        <v>3218</v>
      </c>
      <c r="I525" s="30" t="s">
        <v>1302</v>
      </c>
      <c r="J525" s="30" t="str">
        <f>VLOOKUP(I525,'protein families'!B:D,3,FALSE)</f>
        <v>#ffffff,#69ad38</v>
      </c>
    </row>
    <row r="526" spans="1:10" x14ac:dyDescent="0.25">
      <c r="A526" s="30" t="s">
        <v>641</v>
      </c>
      <c r="B526" s="30" t="s">
        <v>3223</v>
      </c>
      <c r="C526" s="30" t="s">
        <v>2533</v>
      </c>
      <c r="D526" s="30" t="s">
        <v>3218</v>
      </c>
      <c r="E526" s="30" t="s">
        <v>3218</v>
      </c>
      <c r="I526" s="30" t="s">
        <v>96</v>
      </c>
      <c r="J526" s="30" t="str">
        <f>VLOOKUP(I526,'protein families'!B:D,3,FALSE)</f>
        <v>#c3f8fd,#b967ff</v>
      </c>
    </row>
    <row r="527" spans="1:10" x14ac:dyDescent="0.25">
      <c r="A527" s="30" t="s">
        <v>642</v>
      </c>
      <c r="B527" s="30" t="s">
        <v>3224</v>
      </c>
      <c r="C527" s="30" t="s">
        <v>2533</v>
      </c>
      <c r="D527" s="30" t="s">
        <v>3218</v>
      </c>
      <c r="E527" s="30" t="s">
        <v>3218</v>
      </c>
      <c r="I527" s="30" t="s">
        <v>643</v>
      </c>
      <c r="J527" s="30">
        <f>VLOOKUP(I527,'protein families'!B:D,3,FALSE)</f>
        <v>0</v>
      </c>
    </row>
    <row r="528" spans="1:10" x14ac:dyDescent="0.25">
      <c r="A528" s="30" t="s">
        <v>644</v>
      </c>
      <c r="B528" s="30" t="s">
        <v>3225</v>
      </c>
      <c r="C528" s="30" t="s">
        <v>2533</v>
      </c>
      <c r="D528" s="30" t="s">
        <v>3218</v>
      </c>
      <c r="E528" s="30" t="s">
        <v>3218</v>
      </c>
      <c r="I528" s="30" t="s">
        <v>36</v>
      </c>
      <c r="J528" s="30" t="str">
        <f>VLOOKUP(I528,'protein families'!B:D,3,FALSE)</f>
        <v>#ff0000,#ff0000</v>
      </c>
    </row>
    <row r="529" spans="1:10" x14ac:dyDescent="0.25">
      <c r="A529" s="30" t="s">
        <v>645</v>
      </c>
      <c r="B529" s="30" t="s">
        <v>3226</v>
      </c>
      <c r="C529" s="30" t="s">
        <v>2533</v>
      </c>
      <c r="D529" s="30" t="s">
        <v>3218</v>
      </c>
      <c r="E529" s="30" t="s">
        <v>3218</v>
      </c>
      <c r="J529" s="30" t="e">
        <f>VLOOKUP(I529,'protein families'!B:D,3,FALSE)</f>
        <v>#N/A</v>
      </c>
    </row>
    <row r="530" spans="1:10" x14ac:dyDescent="0.25">
      <c r="A530" s="30" t="s">
        <v>646</v>
      </c>
      <c r="B530" s="30" t="s">
        <v>3227</v>
      </c>
      <c r="C530" s="30" t="s">
        <v>2533</v>
      </c>
      <c r="D530" s="30" t="s">
        <v>3218</v>
      </c>
      <c r="E530" s="30" t="s">
        <v>3218</v>
      </c>
      <c r="H530" s="30" t="s">
        <v>2533</v>
      </c>
      <c r="I530" s="30" t="s">
        <v>32</v>
      </c>
      <c r="J530" s="30" t="str">
        <f>VLOOKUP(I530,'protein families'!B:D,3,FALSE)</f>
        <v>#0000ff,#0000ff</v>
      </c>
    </row>
    <row r="531" spans="1:10" x14ac:dyDescent="0.25">
      <c r="A531" s="30" t="s">
        <v>647</v>
      </c>
      <c r="B531" s="30" t="s">
        <v>3228</v>
      </c>
      <c r="C531" s="30" t="s">
        <v>2533</v>
      </c>
      <c r="D531" s="30" t="s">
        <v>3218</v>
      </c>
      <c r="E531" s="30" t="s">
        <v>3218</v>
      </c>
      <c r="J531" s="30" t="e">
        <f>VLOOKUP(I531,'protein families'!B:D,3,FALSE)</f>
        <v>#N/A</v>
      </c>
    </row>
    <row r="532" spans="1:10" x14ac:dyDescent="0.25">
      <c r="A532" s="30" t="s">
        <v>648</v>
      </c>
      <c r="B532" s="30" t="s">
        <v>3229</v>
      </c>
      <c r="C532" s="30" t="s">
        <v>2533</v>
      </c>
      <c r="D532" s="30" t="s">
        <v>3218</v>
      </c>
      <c r="E532" s="30" t="s">
        <v>3218</v>
      </c>
      <c r="I532" s="30" t="s">
        <v>29</v>
      </c>
      <c r="J532" s="30" t="str">
        <f>VLOOKUP(I532,'protein families'!B:D,3,FALSE)</f>
        <v>#61cce7,#008080</v>
      </c>
    </row>
    <row r="533" spans="1:10" x14ac:dyDescent="0.25">
      <c r="A533" s="30" t="s">
        <v>649</v>
      </c>
      <c r="B533" s="30" t="s">
        <v>3230</v>
      </c>
      <c r="C533" s="30" t="s">
        <v>2533</v>
      </c>
      <c r="D533" s="30" t="s">
        <v>3218</v>
      </c>
      <c r="E533" s="30" t="s">
        <v>3218</v>
      </c>
      <c r="I533" s="30" t="s">
        <v>27</v>
      </c>
      <c r="J533" s="30" t="str">
        <f>VLOOKUP(I533,'protein families'!B:D,3,FALSE)</f>
        <v>#05ffa1,#008080</v>
      </c>
    </row>
    <row r="534" spans="1:10" x14ac:dyDescent="0.25">
      <c r="A534" s="30" t="s">
        <v>650</v>
      </c>
      <c r="B534" s="30" t="s">
        <v>3231</v>
      </c>
      <c r="C534" s="30" t="s">
        <v>2533</v>
      </c>
      <c r="D534" s="30" t="s">
        <v>3218</v>
      </c>
      <c r="E534" s="30" t="s">
        <v>3218</v>
      </c>
      <c r="I534" s="30" t="s">
        <v>56</v>
      </c>
      <c r="J534" s="30" t="str">
        <f>VLOOKUP(I534,'protein families'!B:D,3,FALSE)</f>
        <v>#15b8ae,#008080</v>
      </c>
    </row>
    <row r="535" spans="1:10" x14ac:dyDescent="0.25">
      <c r="A535" s="30" t="s">
        <v>651</v>
      </c>
      <c r="B535" s="30" t="s">
        <v>3232</v>
      </c>
      <c r="C535" s="30" t="s">
        <v>2533</v>
      </c>
      <c r="D535" s="30" t="s">
        <v>3218</v>
      </c>
      <c r="E535" s="30" t="s">
        <v>3218</v>
      </c>
      <c r="I535" s="30" t="s">
        <v>25</v>
      </c>
      <c r="J535" s="30" t="str">
        <f>VLOOKUP(I535,'protein families'!B:D,3,FALSE)</f>
        <v>#008080,#008080</v>
      </c>
    </row>
    <row r="536" spans="1:10" x14ac:dyDescent="0.25">
      <c r="A536" s="30" t="s">
        <v>652</v>
      </c>
      <c r="B536" s="30" t="s">
        <v>3233</v>
      </c>
      <c r="C536" s="30" t="s">
        <v>2533</v>
      </c>
      <c r="D536" s="30" t="s">
        <v>3218</v>
      </c>
      <c r="E536" s="30" t="s">
        <v>3218</v>
      </c>
      <c r="I536" s="30" t="s">
        <v>407</v>
      </c>
      <c r="J536" s="30" t="str">
        <f>VLOOKUP(I536,'protein families'!B:D,3,FALSE)</f>
        <v>#a3c1ad,#008080</v>
      </c>
    </row>
    <row r="537" spans="1:10" x14ac:dyDescent="0.25">
      <c r="A537" s="30" t="s">
        <v>653</v>
      </c>
      <c r="B537" s="30" t="s">
        <v>3234</v>
      </c>
      <c r="C537" s="30" t="s">
        <v>2533</v>
      </c>
      <c r="D537" s="30" t="s">
        <v>3218</v>
      </c>
      <c r="E537" s="30" t="s">
        <v>3218</v>
      </c>
      <c r="J537" s="30" t="e">
        <f>VLOOKUP(I537,'protein families'!B:D,3,FALSE)</f>
        <v>#N/A</v>
      </c>
    </row>
    <row r="538" spans="1:10" x14ac:dyDescent="0.25">
      <c r="A538" s="30" t="s">
        <v>654</v>
      </c>
      <c r="B538" s="30" t="s">
        <v>3235</v>
      </c>
      <c r="C538" s="30" t="s">
        <v>2533</v>
      </c>
      <c r="D538" s="30" t="s">
        <v>3218</v>
      </c>
      <c r="E538" s="30" t="s">
        <v>3218</v>
      </c>
      <c r="I538" s="30" t="s">
        <v>22</v>
      </c>
      <c r="J538" s="30" t="str">
        <f>VLOOKUP(I538,'protein families'!B:D,3,FALSE)</f>
        <v>#feb914</v>
      </c>
    </row>
    <row r="539" spans="1:10" x14ac:dyDescent="0.25">
      <c r="A539" s="30" t="s">
        <v>655</v>
      </c>
      <c r="B539" s="30" t="s">
        <v>3236</v>
      </c>
      <c r="C539" s="30" t="s">
        <v>2533</v>
      </c>
      <c r="D539" s="30" t="s">
        <v>3218</v>
      </c>
      <c r="E539" s="30" t="s">
        <v>3218</v>
      </c>
      <c r="J539" s="30" t="e">
        <f>VLOOKUP(I539,'protein families'!B:D,3,FALSE)</f>
        <v>#N/A</v>
      </c>
    </row>
    <row r="540" spans="1:10" x14ac:dyDescent="0.25">
      <c r="A540" s="30" t="s">
        <v>656</v>
      </c>
      <c r="B540" s="30" t="s">
        <v>3237</v>
      </c>
      <c r="C540" s="30" t="s">
        <v>2533</v>
      </c>
      <c r="D540" s="30" t="s">
        <v>3218</v>
      </c>
      <c r="E540" s="30" t="s">
        <v>3218</v>
      </c>
      <c r="I540" s="30" t="s">
        <v>1362</v>
      </c>
      <c r="J540" s="30" t="str">
        <f>VLOOKUP(I540,'protein families'!B:D,3,FALSE)</f>
        <v>#b967ff,#b967ff</v>
      </c>
    </row>
    <row r="541" spans="1:10" x14ac:dyDescent="0.25">
      <c r="A541" s="30" t="s">
        <v>657</v>
      </c>
      <c r="B541" s="30" t="s">
        <v>3238</v>
      </c>
      <c r="C541" s="30" t="s">
        <v>2533</v>
      </c>
      <c r="D541" s="30" t="s">
        <v>3218</v>
      </c>
      <c r="E541" s="30" t="s">
        <v>3218</v>
      </c>
      <c r="J541" s="30" t="e">
        <f>VLOOKUP(I541,'protein families'!B:D,3,FALSE)</f>
        <v>#N/A</v>
      </c>
    </row>
    <row r="542" spans="1:10" x14ac:dyDescent="0.25">
      <c r="A542" s="30" t="s">
        <v>658</v>
      </c>
      <c r="B542" s="30" t="s">
        <v>3239</v>
      </c>
      <c r="C542" s="30" t="s">
        <v>2533</v>
      </c>
      <c r="D542" s="30" t="s">
        <v>3218</v>
      </c>
      <c r="E542" s="30" t="s">
        <v>3218</v>
      </c>
      <c r="J542" s="30" t="e">
        <f>VLOOKUP(I542,'protein families'!B:D,3,FALSE)</f>
        <v>#N/A</v>
      </c>
    </row>
    <row r="543" spans="1:10" x14ac:dyDescent="0.25">
      <c r="A543" s="30" t="s">
        <v>659</v>
      </c>
      <c r="B543" s="30" t="s">
        <v>3240</v>
      </c>
      <c r="C543" s="30" t="s">
        <v>2533</v>
      </c>
      <c r="D543" s="30" t="s">
        <v>3218</v>
      </c>
      <c r="E543" s="30" t="s">
        <v>3218</v>
      </c>
      <c r="J543" s="30" t="e">
        <f>VLOOKUP(I543,'protein families'!B:D,3,FALSE)</f>
        <v>#N/A</v>
      </c>
    </row>
    <row r="544" spans="1:10" x14ac:dyDescent="0.25">
      <c r="A544" s="30" t="s">
        <v>660</v>
      </c>
      <c r="B544" s="30" t="s">
        <v>3241</v>
      </c>
      <c r="C544" s="30" t="s">
        <v>2533</v>
      </c>
      <c r="D544" s="30" t="s">
        <v>3218</v>
      </c>
      <c r="E544" s="30" t="s">
        <v>3218</v>
      </c>
      <c r="J544" s="30" t="e">
        <f>VLOOKUP(I544,'protein families'!B:D,3,FALSE)</f>
        <v>#N/A</v>
      </c>
    </row>
    <row r="545" spans="1:10" x14ac:dyDescent="0.25">
      <c r="A545" s="30" t="s">
        <v>661</v>
      </c>
      <c r="B545" s="30" t="s">
        <v>3242</v>
      </c>
      <c r="C545" s="30" t="s">
        <v>2535</v>
      </c>
      <c r="D545" s="30" t="s">
        <v>3218</v>
      </c>
      <c r="E545" s="30" t="s">
        <v>3218</v>
      </c>
      <c r="I545" s="30" t="s">
        <v>15</v>
      </c>
      <c r="J545" s="30" t="str">
        <f>VLOOKUP(I545,'protein families'!B:D,3,FALSE)</f>
        <v>#f0ff00</v>
      </c>
    </row>
    <row r="546" spans="1:10" x14ac:dyDescent="0.25">
      <c r="A546" s="30" t="s">
        <v>662</v>
      </c>
      <c r="B546" s="30" t="s">
        <v>3243</v>
      </c>
      <c r="C546" s="30" t="s">
        <v>2535</v>
      </c>
      <c r="D546" s="30" t="s">
        <v>3218</v>
      </c>
      <c r="E546" s="30" t="s">
        <v>3218</v>
      </c>
      <c r="J546" s="30" t="e">
        <f>VLOOKUP(I546,'protein families'!B:D,3,FALSE)</f>
        <v>#N/A</v>
      </c>
    </row>
    <row r="547" spans="1:10" x14ac:dyDescent="0.25">
      <c r="A547" s="30" t="s">
        <v>2712</v>
      </c>
      <c r="B547" s="30" t="s">
        <v>3244</v>
      </c>
      <c r="C547" s="30" t="s">
        <v>2535</v>
      </c>
      <c r="D547" s="30" t="s">
        <v>3218</v>
      </c>
      <c r="E547" s="30" t="s">
        <v>3218</v>
      </c>
      <c r="J547" s="30" t="e">
        <f>VLOOKUP(I547,'protein families'!B:D,3,FALSE)</f>
        <v>#N/A</v>
      </c>
    </row>
    <row r="548" spans="1:10" x14ac:dyDescent="0.25">
      <c r="A548" s="30" t="s">
        <v>2530</v>
      </c>
      <c r="E548" s="30" t="s">
        <v>3051</v>
      </c>
      <c r="J548" s="30" t="e">
        <f>VLOOKUP(I548,'protein families'!B:D,3,FALSE)</f>
        <v>#N/A</v>
      </c>
    </row>
    <row r="549" spans="1:10" x14ac:dyDescent="0.25">
      <c r="A549" s="30" t="s">
        <v>2710</v>
      </c>
      <c r="B549" s="30" t="s">
        <v>2728</v>
      </c>
      <c r="C549" s="30" t="s">
        <v>2533</v>
      </c>
      <c r="D549" s="30" t="s">
        <v>3051</v>
      </c>
      <c r="E549" s="30" t="s">
        <v>3051</v>
      </c>
      <c r="J549" s="30" t="e">
        <f>VLOOKUP(I549,'protein families'!B:D,3,FALSE)</f>
        <v>#N/A</v>
      </c>
    </row>
    <row r="550" spans="1:10" x14ac:dyDescent="0.25">
      <c r="A550" s="30" t="s">
        <v>503</v>
      </c>
      <c r="B550" s="30" t="s">
        <v>3052</v>
      </c>
      <c r="C550" s="30" t="s">
        <v>2535</v>
      </c>
      <c r="D550" s="30" t="s">
        <v>3051</v>
      </c>
      <c r="E550" s="30" t="s">
        <v>3051</v>
      </c>
      <c r="J550" s="30" t="e">
        <f>VLOOKUP(I550,'protein families'!B:D,3,FALSE)</f>
        <v>#N/A</v>
      </c>
    </row>
    <row r="551" spans="1:10" x14ac:dyDescent="0.25">
      <c r="A551" s="30" t="s">
        <v>504</v>
      </c>
      <c r="B551" s="30" t="s">
        <v>3053</v>
      </c>
      <c r="C551" s="30" t="s">
        <v>2535</v>
      </c>
      <c r="D551" s="30" t="s">
        <v>3051</v>
      </c>
      <c r="E551" s="30" t="s">
        <v>3051</v>
      </c>
      <c r="J551" s="30" t="e">
        <f>VLOOKUP(I551,'protein families'!B:D,3,FALSE)</f>
        <v>#N/A</v>
      </c>
    </row>
    <row r="552" spans="1:10" x14ac:dyDescent="0.25">
      <c r="A552" s="30" t="s">
        <v>505</v>
      </c>
      <c r="B552" s="30" t="s">
        <v>3054</v>
      </c>
      <c r="C552" s="30" t="s">
        <v>2535</v>
      </c>
      <c r="D552" s="30" t="s">
        <v>3051</v>
      </c>
      <c r="E552" s="30" t="s">
        <v>3051</v>
      </c>
      <c r="I552" s="30" t="s">
        <v>1316</v>
      </c>
      <c r="J552" s="30">
        <f>VLOOKUP(I552,'protein families'!B:D,3,FALSE)</f>
        <v>0</v>
      </c>
    </row>
    <row r="553" spans="1:10" x14ac:dyDescent="0.25">
      <c r="A553" s="30" t="s">
        <v>506</v>
      </c>
      <c r="B553" s="30" t="s">
        <v>3055</v>
      </c>
      <c r="C553" s="30" t="s">
        <v>2535</v>
      </c>
      <c r="D553" s="30" t="s">
        <v>3051</v>
      </c>
      <c r="E553" s="30" t="s">
        <v>3051</v>
      </c>
      <c r="I553" s="30" t="s">
        <v>25</v>
      </c>
      <c r="J553" s="30" t="str">
        <f>VLOOKUP(I553,'protein families'!B:D,3,FALSE)</f>
        <v>#008080,#008080</v>
      </c>
    </row>
    <row r="554" spans="1:10" x14ac:dyDescent="0.25">
      <c r="A554" s="30" t="s">
        <v>507</v>
      </c>
      <c r="B554" s="30" t="s">
        <v>3056</v>
      </c>
      <c r="C554" s="30" t="s">
        <v>2535</v>
      </c>
      <c r="D554" s="30" t="s">
        <v>3051</v>
      </c>
      <c r="E554" s="30" t="s">
        <v>3051</v>
      </c>
      <c r="J554" s="30" t="e">
        <f>VLOOKUP(I554,'protein families'!B:D,3,FALSE)</f>
        <v>#N/A</v>
      </c>
    </row>
    <row r="555" spans="1:10" x14ac:dyDescent="0.25">
      <c r="A555" s="30" t="s">
        <v>508</v>
      </c>
      <c r="B555" s="30" t="s">
        <v>3057</v>
      </c>
      <c r="C555" s="30" t="s">
        <v>2535</v>
      </c>
      <c r="D555" s="30" t="s">
        <v>3051</v>
      </c>
      <c r="E555" s="30" t="s">
        <v>3051</v>
      </c>
      <c r="I555" s="30" t="s">
        <v>29</v>
      </c>
      <c r="J555" s="30" t="str">
        <f>VLOOKUP(I555,'protein families'!B:D,3,FALSE)</f>
        <v>#61cce7,#008080</v>
      </c>
    </row>
    <row r="556" spans="1:10" x14ac:dyDescent="0.25">
      <c r="A556" s="30" t="s">
        <v>509</v>
      </c>
      <c r="B556" s="30" t="s">
        <v>3058</v>
      </c>
      <c r="C556" s="30" t="s">
        <v>2535</v>
      </c>
      <c r="D556" s="30" t="s">
        <v>3051</v>
      </c>
      <c r="E556" s="30" t="s">
        <v>3051</v>
      </c>
      <c r="J556" s="30" t="e">
        <f>VLOOKUP(I556,'protein families'!B:D,3,FALSE)</f>
        <v>#N/A</v>
      </c>
    </row>
    <row r="557" spans="1:10" x14ac:dyDescent="0.25">
      <c r="A557" s="30" t="s">
        <v>510</v>
      </c>
      <c r="B557" s="30" t="s">
        <v>3059</v>
      </c>
      <c r="C557" s="30" t="s">
        <v>2535</v>
      </c>
      <c r="D557" s="30" t="s">
        <v>3051</v>
      </c>
      <c r="E557" s="30" t="s">
        <v>3051</v>
      </c>
      <c r="H557" s="30" t="s">
        <v>2533</v>
      </c>
      <c r="I557" s="30" t="s">
        <v>32</v>
      </c>
      <c r="J557" s="30" t="str">
        <f>VLOOKUP(I557,'protein families'!B:D,3,FALSE)</f>
        <v>#0000ff,#0000ff</v>
      </c>
    </row>
    <row r="558" spans="1:10" x14ac:dyDescent="0.25">
      <c r="A558" s="30" t="s">
        <v>511</v>
      </c>
      <c r="B558" s="30" t="s">
        <v>3060</v>
      </c>
      <c r="C558" s="30" t="s">
        <v>2535</v>
      </c>
      <c r="D558" s="30" t="s">
        <v>3051</v>
      </c>
      <c r="E558" s="30" t="s">
        <v>3051</v>
      </c>
      <c r="J558" s="30" t="e">
        <f>VLOOKUP(I558,'protein families'!B:D,3,FALSE)</f>
        <v>#N/A</v>
      </c>
    </row>
    <row r="559" spans="1:10" x14ac:dyDescent="0.25">
      <c r="A559" s="30" t="s">
        <v>512</v>
      </c>
      <c r="B559" s="30" t="s">
        <v>3061</v>
      </c>
      <c r="C559" s="30" t="s">
        <v>2535</v>
      </c>
      <c r="D559" s="30" t="s">
        <v>3051</v>
      </c>
      <c r="E559" s="30" t="s">
        <v>3051</v>
      </c>
      <c r="J559" s="30" t="e">
        <f>VLOOKUP(I559,'protein families'!B:D,3,FALSE)</f>
        <v>#N/A</v>
      </c>
    </row>
    <row r="560" spans="1:10" x14ac:dyDescent="0.25">
      <c r="A560" s="30" t="s">
        <v>513</v>
      </c>
      <c r="B560" s="30" t="s">
        <v>3062</v>
      </c>
      <c r="C560" s="30" t="s">
        <v>2535</v>
      </c>
      <c r="D560" s="30" t="s">
        <v>3051</v>
      </c>
      <c r="E560" s="30" t="s">
        <v>3051</v>
      </c>
      <c r="I560" s="30" t="s">
        <v>36</v>
      </c>
      <c r="J560" s="30" t="str">
        <f>VLOOKUP(I560,'protein families'!B:D,3,FALSE)</f>
        <v>#ff0000,#ff0000</v>
      </c>
    </row>
    <row r="561" spans="1:10" x14ac:dyDescent="0.25">
      <c r="A561" s="30" t="s">
        <v>514</v>
      </c>
      <c r="B561" s="30" t="s">
        <v>3063</v>
      </c>
      <c r="C561" s="30" t="s">
        <v>2535</v>
      </c>
      <c r="D561" s="30" t="s">
        <v>3051</v>
      </c>
      <c r="E561" s="30" t="s">
        <v>3051</v>
      </c>
      <c r="I561" s="30" t="s">
        <v>492</v>
      </c>
      <c r="J561" s="30" t="str">
        <f>VLOOKUP(I561,'protein families'!B:D,3,FALSE)</f>
        <v>#ffcae5,#ff0000</v>
      </c>
    </row>
    <row r="562" spans="1:10" x14ac:dyDescent="0.25">
      <c r="A562" s="30" t="s">
        <v>515</v>
      </c>
      <c r="B562" s="30" t="s">
        <v>3064</v>
      </c>
      <c r="C562" s="30" t="s">
        <v>2535</v>
      </c>
      <c r="D562" s="30" t="s">
        <v>3051</v>
      </c>
      <c r="E562" s="30" t="s">
        <v>3051</v>
      </c>
      <c r="J562" s="30" t="e">
        <f>VLOOKUP(I562,'protein families'!B:D,3,FALSE)</f>
        <v>#N/A</v>
      </c>
    </row>
    <row r="563" spans="1:10" x14ac:dyDescent="0.25">
      <c r="A563" s="30" t="s">
        <v>516</v>
      </c>
      <c r="B563" s="30" t="s">
        <v>3065</v>
      </c>
      <c r="C563" s="30" t="s">
        <v>2535</v>
      </c>
      <c r="D563" s="30" t="s">
        <v>3051</v>
      </c>
      <c r="E563" s="30" t="s">
        <v>3051</v>
      </c>
      <c r="J563" s="30" t="e">
        <f>VLOOKUP(I563,'protein families'!B:D,3,FALSE)</f>
        <v>#N/A</v>
      </c>
    </row>
    <row r="564" spans="1:10" x14ac:dyDescent="0.25">
      <c r="A564" s="30" t="s">
        <v>517</v>
      </c>
      <c r="B564" s="30" t="s">
        <v>3066</v>
      </c>
      <c r="C564" s="30" t="s">
        <v>2535</v>
      </c>
      <c r="D564" s="30" t="s">
        <v>3051</v>
      </c>
      <c r="E564" s="30" t="s">
        <v>3051</v>
      </c>
      <c r="I564" s="30" t="s">
        <v>488</v>
      </c>
      <c r="J564" s="30" t="str">
        <f>VLOOKUP(I564,'protein families'!B:D,3,FALSE)</f>
        <v>#c3f8fd,#b967ff</v>
      </c>
    </row>
    <row r="565" spans="1:10" x14ac:dyDescent="0.25">
      <c r="A565" s="30" t="s">
        <v>518</v>
      </c>
      <c r="B565" s="30" t="s">
        <v>3067</v>
      </c>
      <c r="C565" s="30" t="s">
        <v>2535</v>
      </c>
      <c r="D565" s="30" t="s">
        <v>3051</v>
      </c>
      <c r="E565" s="30" t="s">
        <v>3051</v>
      </c>
      <c r="J565" s="30" t="e">
        <f>VLOOKUP(I565,'protein families'!B:D,3,FALSE)</f>
        <v>#N/A</v>
      </c>
    </row>
    <row r="566" spans="1:10" x14ac:dyDescent="0.25">
      <c r="A566" s="30" t="s">
        <v>519</v>
      </c>
      <c r="B566" s="30" t="s">
        <v>3068</v>
      </c>
      <c r="C566" s="30" t="s">
        <v>2535</v>
      </c>
      <c r="D566" s="30" t="s">
        <v>3051</v>
      </c>
      <c r="E566" s="30" t="s">
        <v>3051</v>
      </c>
      <c r="J566" s="30" t="e">
        <f>VLOOKUP(I566,'protein families'!B:D,3,FALSE)</f>
        <v>#N/A</v>
      </c>
    </row>
    <row r="567" spans="1:10" x14ac:dyDescent="0.25">
      <c r="A567" s="30" t="s">
        <v>520</v>
      </c>
      <c r="B567" s="30" t="s">
        <v>3069</v>
      </c>
      <c r="C567" s="30" t="s">
        <v>2535</v>
      </c>
      <c r="D567" s="30" t="s">
        <v>3051</v>
      </c>
      <c r="E567" s="30" t="s">
        <v>3051</v>
      </c>
      <c r="J567" s="30" t="e">
        <f>VLOOKUP(I567,'protein families'!B:D,3,FALSE)</f>
        <v>#N/A</v>
      </c>
    </row>
    <row r="568" spans="1:10" x14ac:dyDescent="0.25">
      <c r="A568" s="30" t="s">
        <v>521</v>
      </c>
      <c r="B568" s="30" t="s">
        <v>3070</v>
      </c>
      <c r="C568" s="30" t="s">
        <v>2535</v>
      </c>
      <c r="D568" s="30" t="s">
        <v>3051</v>
      </c>
      <c r="E568" s="30" t="s">
        <v>3051</v>
      </c>
      <c r="J568" s="30" t="e">
        <f>VLOOKUP(I568,'protein families'!B:D,3,FALSE)</f>
        <v>#N/A</v>
      </c>
    </row>
    <row r="569" spans="1:10" x14ac:dyDescent="0.25">
      <c r="A569" s="30" t="s">
        <v>2712</v>
      </c>
      <c r="B569" s="30" t="s">
        <v>3071</v>
      </c>
      <c r="C569" s="30" t="s">
        <v>2535</v>
      </c>
      <c r="D569" s="30" t="s">
        <v>3051</v>
      </c>
      <c r="E569" s="30" t="s">
        <v>3051</v>
      </c>
      <c r="J569" s="30" t="e">
        <f>VLOOKUP(I569,'protein families'!B:D,3,FALSE)</f>
        <v>#N/A</v>
      </c>
    </row>
    <row r="570" spans="1:10" x14ac:dyDescent="0.25">
      <c r="A570" s="30" t="s">
        <v>2530</v>
      </c>
      <c r="E570" s="30" t="s">
        <v>3821</v>
      </c>
      <c r="J570" s="30" t="e">
        <f>VLOOKUP(I570,'protein families'!B:D,3,FALSE)</f>
        <v>#N/A</v>
      </c>
    </row>
    <row r="571" spans="1:10" x14ac:dyDescent="0.25">
      <c r="A571" s="30" t="s">
        <v>483</v>
      </c>
      <c r="B571" s="30" t="s">
        <v>3026</v>
      </c>
      <c r="C571" s="30" t="s">
        <v>2533</v>
      </c>
      <c r="D571" s="30" t="s">
        <v>3027</v>
      </c>
      <c r="E571" s="30" t="s">
        <v>3027</v>
      </c>
      <c r="F571" s="30">
        <v>1</v>
      </c>
      <c r="G571" s="30" t="s">
        <v>483</v>
      </c>
      <c r="H571" s="30" t="s">
        <v>2995</v>
      </c>
      <c r="J571" s="30" t="e">
        <f>VLOOKUP(I571,'protein families'!B:D,3,FALSE)</f>
        <v>#N/A</v>
      </c>
    </row>
    <row r="572" spans="1:10" x14ac:dyDescent="0.25">
      <c r="A572" s="30" t="s">
        <v>484</v>
      </c>
      <c r="B572" s="30" t="s">
        <v>3028</v>
      </c>
      <c r="C572" s="30" t="s">
        <v>2533</v>
      </c>
      <c r="D572" s="30" t="s">
        <v>3027</v>
      </c>
      <c r="E572" s="30" t="s">
        <v>3027</v>
      </c>
      <c r="F572" s="30">
        <v>2</v>
      </c>
      <c r="G572" s="30" t="s">
        <v>484</v>
      </c>
      <c r="H572" s="30" t="s">
        <v>2995</v>
      </c>
      <c r="J572" s="30" t="e">
        <f>VLOOKUP(I572,'protein families'!B:D,3,FALSE)</f>
        <v>#N/A</v>
      </c>
    </row>
    <row r="573" spans="1:10" x14ac:dyDescent="0.25">
      <c r="A573" s="30" t="s">
        <v>485</v>
      </c>
      <c r="B573" s="30" t="s">
        <v>3029</v>
      </c>
      <c r="C573" s="30" t="s">
        <v>2533</v>
      </c>
      <c r="D573" s="30" t="s">
        <v>3027</v>
      </c>
      <c r="E573" s="30" t="s">
        <v>3027</v>
      </c>
      <c r="F573" s="30">
        <v>3</v>
      </c>
      <c r="G573" s="30" t="s">
        <v>485</v>
      </c>
      <c r="H573" s="30" t="s">
        <v>2995</v>
      </c>
      <c r="J573" s="30" t="e">
        <f>VLOOKUP(I573,'protein families'!B:D,3,FALSE)</f>
        <v>#N/A</v>
      </c>
    </row>
    <row r="574" spans="1:10" x14ac:dyDescent="0.25">
      <c r="A574" s="30" t="s">
        <v>486</v>
      </c>
      <c r="B574" s="30" t="s">
        <v>3030</v>
      </c>
      <c r="C574" s="30" t="s">
        <v>2533</v>
      </c>
      <c r="D574" s="30" t="s">
        <v>3027</v>
      </c>
      <c r="E574" s="30" t="s">
        <v>3027</v>
      </c>
      <c r="F574" s="30">
        <v>4</v>
      </c>
      <c r="G574" s="30" t="s">
        <v>486</v>
      </c>
      <c r="H574" s="30" t="s">
        <v>3031</v>
      </c>
      <c r="I574" s="30" t="s">
        <v>91</v>
      </c>
      <c r="J574" s="30" t="str">
        <f>VLOOKUP(I574,'protein families'!B:D,3,FALSE)</f>
        <v>#ffffff,#4eabff</v>
      </c>
    </row>
    <row r="575" spans="1:10" x14ac:dyDescent="0.25">
      <c r="A575" s="30" t="s">
        <v>487</v>
      </c>
      <c r="B575" s="30" t="s">
        <v>3032</v>
      </c>
      <c r="C575" s="30" t="s">
        <v>2533</v>
      </c>
      <c r="D575" s="30" t="s">
        <v>3027</v>
      </c>
      <c r="E575" s="30" t="s">
        <v>3027</v>
      </c>
      <c r="F575" s="30">
        <v>5</v>
      </c>
      <c r="G575" s="30" t="s">
        <v>487</v>
      </c>
      <c r="H575" s="30" t="s">
        <v>3033</v>
      </c>
      <c r="I575" s="30" t="s">
        <v>488</v>
      </c>
      <c r="J575" s="30" t="str">
        <f>VLOOKUP(I575,'protein families'!B:D,3,FALSE)</f>
        <v>#c3f8fd,#b967ff</v>
      </c>
    </row>
    <row r="576" spans="1:10" x14ac:dyDescent="0.25">
      <c r="A576" s="30" t="s">
        <v>489</v>
      </c>
      <c r="B576" s="30" t="s">
        <v>3034</v>
      </c>
      <c r="C576" s="30" t="s">
        <v>2533</v>
      </c>
      <c r="D576" s="30" t="s">
        <v>3027</v>
      </c>
      <c r="E576" s="30" t="s">
        <v>3027</v>
      </c>
      <c r="F576" s="30">
        <v>6</v>
      </c>
      <c r="G576" s="30" t="s">
        <v>489</v>
      </c>
      <c r="H576" s="30" t="s">
        <v>2995</v>
      </c>
      <c r="J576" s="30" t="e">
        <f>VLOOKUP(I576,'protein families'!B:D,3,FALSE)</f>
        <v>#N/A</v>
      </c>
    </row>
    <row r="577" spans="1:10" x14ac:dyDescent="0.25">
      <c r="A577" s="30" t="s">
        <v>490</v>
      </c>
      <c r="B577" s="30" t="s">
        <v>3035</v>
      </c>
      <c r="C577" s="30" t="s">
        <v>2533</v>
      </c>
      <c r="D577" s="30" t="s">
        <v>3027</v>
      </c>
      <c r="E577" s="30" t="s">
        <v>3027</v>
      </c>
      <c r="F577" s="30">
        <v>7</v>
      </c>
      <c r="G577" s="30" t="s">
        <v>490</v>
      </c>
      <c r="H577" s="30" t="s">
        <v>2995</v>
      </c>
      <c r="J577" s="30" t="e">
        <f>VLOOKUP(I577,'protein families'!B:D,3,FALSE)</f>
        <v>#N/A</v>
      </c>
    </row>
    <row r="578" spans="1:10" x14ac:dyDescent="0.25">
      <c r="A578" s="30" t="s">
        <v>491</v>
      </c>
      <c r="B578" s="30" t="s">
        <v>3036</v>
      </c>
      <c r="C578" s="30" t="s">
        <v>2533</v>
      </c>
      <c r="D578" s="30" t="s">
        <v>3027</v>
      </c>
      <c r="E578" s="30" t="s">
        <v>3027</v>
      </c>
      <c r="F578" s="30">
        <v>8</v>
      </c>
      <c r="G578" s="30" t="s">
        <v>491</v>
      </c>
      <c r="H578" s="30" t="s">
        <v>2995</v>
      </c>
      <c r="I578" s="30" t="s">
        <v>492</v>
      </c>
      <c r="J578" s="30" t="str">
        <f>VLOOKUP(I578,'protein families'!B:D,3,FALSE)</f>
        <v>#ffcae5,#ff0000</v>
      </c>
    </row>
    <row r="579" spans="1:10" x14ac:dyDescent="0.25">
      <c r="A579" s="30" t="s">
        <v>493</v>
      </c>
      <c r="B579" s="30" t="s">
        <v>3037</v>
      </c>
      <c r="C579" s="30" t="s">
        <v>2533</v>
      </c>
      <c r="D579" s="30" t="s">
        <v>3027</v>
      </c>
      <c r="E579" s="30" t="s">
        <v>3027</v>
      </c>
      <c r="F579" s="30">
        <v>9</v>
      </c>
      <c r="G579" s="30" t="s">
        <v>493</v>
      </c>
      <c r="H579" s="30" t="s">
        <v>3013</v>
      </c>
      <c r="I579" s="30" t="s">
        <v>36</v>
      </c>
      <c r="J579" s="30" t="str">
        <f>VLOOKUP(I579,'protein families'!B:D,3,FALSE)</f>
        <v>#ff0000,#ff0000</v>
      </c>
    </row>
    <row r="580" spans="1:10" x14ac:dyDescent="0.25">
      <c r="A580" s="30" t="s">
        <v>494</v>
      </c>
      <c r="B580" s="30" t="s">
        <v>3038</v>
      </c>
      <c r="C580" s="30" t="s">
        <v>2533</v>
      </c>
      <c r="D580" s="30" t="s">
        <v>3027</v>
      </c>
      <c r="E580" s="30" t="s">
        <v>3027</v>
      </c>
      <c r="F580" s="30">
        <v>10</v>
      </c>
      <c r="G580" s="30" t="s">
        <v>494</v>
      </c>
      <c r="H580" s="30" t="s">
        <v>2533</v>
      </c>
      <c r="I580" s="30" t="s">
        <v>32</v>
      </c>
      <c r="J580" s="30" t="str">
        <f>VLOOKUP(I580,'protein families'!B:D,3,FALSE)</f>
        <v>#0000ff,#0000ff</v>
      </c>
    </row>
    <row r="581" spans="1:10" x14ac:dyDescent="0.25">
      <c r="A581" s="30" t="s">
        <v>495</v>
      </c>
      <c r="B581" s="30" t="s">
        <v>3039</v>
      </c>
      <c r="C581" s="30" t="s">
        <v>2533</v>
      </c>
      <c r="D581" s="30" t="s">
        <v>3027</v>
      </c>
      <c r="E581" s="30" t="s">
        <v>3027</v>
      </c>
      <c r="F581" s="30">
        <v>11</v>
      </c>
      <c r="G581" s="30" t="s">
        <v>495</v>
      </c>
      <c r="H581" s="30" t="s">
        <v>3010</v>
      </c>
      <c r="I581" s="30" t="s">
        <v>103</v>
      </c>
      <c r="J581" s="30" t="str">
        <f>VLOOKUP(I581,'protein families'!B:D,3,FALSE)</f>
        <v>#c3f8fd,#008080</v>
      </c>
    </row>
    <row r="582" spans="1:10" x14ac:dyDescent="0.25">
      <c r="A582" s="30" t="s">
        <v>496</v>
      </c>
      <c r="B582" s="30" t="s">
        <v>3040</v>
      </c>
      <c r="C582" s="30" t="s">
        <v>2533</v>
      </c>
      <c r="D582" s="30" t="s">
        <v>3027</v>
      </c>
      <c r="E582" s="30" t="s">
        <v>3027</v>
      </c>
      <c r="F582" s="30">
        <v>12</v>
      </c>
      <c r="G582" s="30" t="s">
        <v>496</v>
      </c>
      <c r="H582" s="30" t="s">
        <v>2995</v>
      </c>
      <c r="I582" s="30" t="s">
        <v>29</v>
      </c>
      <c r="J582" s="30" t="str">
        <f>VLOOKUP(I582,'protein families'!B:D,3,FALSE)</f>
        <v>#61cce7,#008080</v>
      </c>
    </row>
    <row r="583" spans="1:10" x14ac:dyDescent="0.25">
      <c r="A583" s="30" t="s">
        <v>497</v>
      </c>
      <c r="B583" s="30" t="s">
        <v>3041</v>
      </c>
      <c r="C583" s="30" t="s">
        <v>2533</v>
      </c>
      <c r="D583" s="30" t="s">
        <v>3027</v>
      </c>
      <c r="E583" s="30" t="s">
        <v>3027</v>
      </c>
      <c r="F583" s="30">
        <v>13</v>
      </c>
      <c r="G583" s="30" t="s">
        <v>497</v>
      </c>
      <c r="H583" s="30" t="s">
        <v>3006</v>
      </c>
      <c r="J583" s="30" t="e">
        <f>VLOOKUP(I583,'protein families'!B:D,3,FALSE)</f>
        <v>#N/A</v>
      </c>
    </row>
    <row r="584" spans="1:10" x14ac:dyDescent="0.25">
      <c r="A584" s="30" t="s">
        <v>498</v>
      </c>
      <c r="B584" s="30" t="s">
        <v>3042</v>
      </c>
      <c r="C584" s="30" t="s">
        <v>2533</v>
      </c>
      <c r="D584" s="30" t="s">
        <v>3027</v>
      </c>
      <c r="E584" s="30" t="s">
        <v>3027</v>
      </c>
      <c r="F584" s="30">
        <v>14</v>
      </c>
      <c r="G584" s="30" t="s">
        <v>498</v>
      </c>
      <c r="H584" s="30" t="s">
        <v>3004</v>
      </c>
      <c r="I584" s="30" t="s">
        <v>25</v>
      </c>
      <c r="J584" s="30" t="str">
        <f>VLOOKUP(I584,'protein families'!B:D,3,FALSE)</f>
        <v>#008080,#008080</v>
      </c>
    </row>
    <row r="585" spans="1:10" x14ac:dyDescent="0.25">
      <c r="A585" s="30" t="s">
        <v>499</v>
      </c>
      <c r="B585" s="30" t="s">
        <v>3043</v>
      </c>
      <c r="C585" s="30" t="s">
        <v>2533</v>
      </c>
      <c r="D585" s="30" t="s">
        <v>3027</v>
      </c>
      <c r="E585" s="30" t="s">
        <v>3027</v>
      </c>
      <c r="F585" s="30">
        <v>15</v>
      </c>
      <c r="G585" s="30" t="s">
        <v>499</v>
      </c>
      <c r="H585" s="30" t="s">
        <v>2995</v>
      </c>
      <c r="J585" s="30" t="e">
        <f>VLOOKUP(I585,'protein families'!B:D,3,FALSE)</f>
        <v>#N/A</v>
      </c>
    </row>
    <row r="586" spans="1:10" x14ac:dyDescent="0.25">
      <c r="A586" s="30" t="s">
        <v>500</v>
      </c>
      <c r="B586" s="30" t="s">
        <v>3044</v>
      </c>
      <c r="C586" s="30" t="s">
        <v>2533</v>
      </c>
      <c r="D586" s="30" t="s">
        <v>3027</v>
      </c>
      <c r="E586" s="30" t="s">
        <v>3027</v>
      </c>
      <c r="F586" s="30">
        <v>16</v>
      </c>
      <c r="G586" s="30" t="s">
        <v>500</v>
      </c>
      <c r="H586" s="30" t="s">
        <v>2995</v>
      </c>
      <c r="J586" s="30" t="e">
        <f>VLOOKUP(I586,'protein families'!B:D,3,FALSE)</f>
        <v>#N/A</v>
      </c>
    </row>
    <row r="587" spans="1:10" x14ac:dyDescent="0.25">
      <c r="A587" s="30" t="s">
        <v>501</v>
      </c>
      <c r="B587" s="30" t="s">
        <v>3045</v>
      </c>
      <c r="C587" s="30" t="s">
        <v>2533</v>
      </c>
      <c r="D587" s="30" t="s">
        <v>3027</v>
      </c>
      <c r="E587" s="30" t="s">
        <v>3027</v>
      </c>
      <c r="F587" s="30">
        <v>17</v>
      </c>
      <c r="G587" s="30" t="s">
        <v>501</v>
      </c>
      <c r="H587" s="30" t="s">
        <v>2995</v>
      </c>
      <c r="J587" s="30" t="e">
        <f>VLOOKUP(I587,'protein families'!B:D,3,FALSE)</f>
        <v>#N/A</v>
      </c>
    </row>
    <row r="588" spans="1:10" x14ac:dyDescent="0.25">
      <c r="A588" s="30" t="s">
        <v>502</v>
      </c>
      <c r="B588" s="30" t="s">
        <v>3046</v>
      </c>
      <c r="C588" s="30" t="s">
        <v>2533</v>
      </c>
      <c r="D588" s="30" t="s">
        <v>3027</v>
      </c>
      <c r="E588" s="30" t="s">
        <v>3027</v>
      </c>
      <c r="F588" s="30">
        <v>18</v>
      </c>
      <c r="G588" s="30" t="s">
        <v>502</v>
      </c>
      <c r="H588" s="30" t="s">
        <v>2995</v>
      </c>
      <c r="J588" s="30" t="e">
        <f>VLOOKUP(I588,'protein families'!B:D,3,FALSE)</f>
        <v>#N/A</v>
      </c>
    </row>
    <row r="589" spans="1:10" x14ac:dyDescent="0.25">
      <c r="A589" s="30" t="s">
        <v>3047</v>
      </c>
      <c r="B589" s="30" t="s">
        <v>3048</v>
      </c>
      <c r="C589" s="30" t="s">
        <v>2533</v>
      </c>
      <c r="D589" s="30" t="s">
        <v>3027</v>
      </c>
      <c r="E589" s="30" t="s">
        <v>3027</v>
      </c>
      <c r="F589" s="30">
        <v>0</v>
      </c>
      <c r="G589" s="30" t="s">
        <v>3047</v>
      </c>
      <c r="J589" s="30" t="e">
        <f>VLOOKUP(I589,'protein families'!B:D,3,FALSE)</f>
        <v>#N/A</v>
      </c>
    </row>
    <row r="590" spans="1:10" x14ac:dyDescent="0.25">
      <c r="A590" s="30" t="s">
        <v>3049</v>
      </c>
      <c r="B590" s="30" t="s">
        <v>3050</v>
      </c>
      <c r="C590" s="30" t="s">
        <v>2533</v>
      </c>
      <c r="D590" s="30" t="s">
        <v>3027</v>
      </c>
      <c r="E590" s="30" t="s">
        <v>3027</v>
      </c>
      <c r="F590" s="30">
        <v>0</v>
      </c>
      <c r="G590" s="30" t="s">
        <v>3049</v>
      </c>
      <c r="J590" s="30" t="e">
        <f>VLOOKUP(I590,'protein families'!B:D,3,FALSE)</f>
        <v>#N/A</v>
      </c>
    </row>
    <row r="591" spans="1:10" x14ac:dyDescent="0.25">
      <c r="A591" s="30" t="s">
        <v>2530</v>
      </c>
      <c r="E591" s="30" t="s">
        <v>3822</v>
      </c>
      <c r="J591" s="30" t="e">
        <f>VLOOKUP(I591,'protein families'!B:D,3,FALSE)</f>
        <v>#N/A</v>
      </c>
    </row>
    <row r="592" spans="1:10" x14ac:dyDescent="0.25">
      <c r="A592" s="30" t="s">
        <v>522</v>
      </c>
      <c r="B592" s="30" t="s">
        <v>3072</v>
      </c>
      <c r="C592" s="30" t="s">
        <v>2535</v>
      </c>
      <c r="D592" s="30" t="s">
        <v>3073</v>
      </c>
      <c r="E592" s="30" t="s">
        <v>3073</v>
      </c>
      <c r="F592" s="30">
        <v>1</v>
      </c>
      <c r="G592" s="30" t="s">
        <v>522</v>
      </c>
      <c r="H592" s="30" t="s">
        <v>2995</v>
      </c>
      <c r="J592" s="30" t="e">
        <f>VLOOKUP(I592,'protein families'!B:D,3,FALSE)</f>
        <v>#N/A</v>
      </c>
    </row>
    <row r="593" spans="1:10" x14ac:dyDescent="0.25">
      <c r="A593" s="30" t="s">
        <v>523</v>
      </c>
      <c r="B593" s="30" t="s">
        <v>3074</v>
      </c>
      <c r="C593" s="30" t="s">
        <v>2535</v>
      </c>
      <c r="D593" s="30" t="s">
        <v>3073</v>
      </c>
      <c r="E593" s="30" t="s">
        <v>3073</v>
      </c>
      <c r="F593" s="30">
        <v>2</v>
      </c>
      <c r="G593" s="30" t="s">
        <v>523</v>
      </c>
      <c r="H593" s="30" t="s">
        <v>2995</v>
      </c>
      <c r="J593" s="30" t="e">
        <f>VLOOKUP(I593,'protein families'!B:D,3,FALSE)</f>
        <v>#N/A</v>
      </c>
    </row>
    <row r="594" spans="1:10" x14ac:dyDescent="0.25">
      <c r="A594" s="30" t="s">
        <v>524</v>
      </c>
      <c r="B594" s="30" t="s">
        <v>3075</v>
      </c>
      <c r="C594" s="30" t="s">
        <v>2535</v>
      </c>
      <c r="D594" s="30" t="s">
        <v>3073</v>
      </c>
      <c r="E594" s="30" t="s">
        <v>3073</v>
      </c>
      <c r="F594" s="30">
        <v>3</v>
      </c>
      <c r="G594" s="30" t="s">
        <v>524</v>
      </c>
      <c r="H594" s="30" t="s">
        <v>2995</v>
      </c>
      <c r="I594" s="30" t="s">
        <v>18</v>
      </c>
      <c r="J594" s="30" t="str">
        <f>VLOOKUP(I594,'protein families'!B:D,3,FALSE)</f>
        <v>#ff71ce,#ff71ce</v>
      </c>
    </row>
    <row r="595" spans="1:10" x14ac:dyDescent="0.25">
      <c r="A595" s="30" t="s">
        <v>525</v>
      </c>
      <c r="B595" s="30" t="s">
        <v>3076</v>
      </c>
      <c r="C595" s="30" t="s">
        <v>2535</v>
      </c>
      <c r="D595" s="30" t="s">
        <v>3073</v>
      </c>
      <c r="E595" s="30" t="s">
        <v>3073</v>
      </c>
      <c r="F595" s="30">
        <v>4</v>
      </c>
      <c r="G595" s="30" t="s">
        <v>525</v>
      </c>
      <c r="H595" s="30" t="s">
        <v>2995</v>
      </c>
      <c r="I595" s="30" t="s">
        <v>1358</v>
      </c>
      <c r="J595" s="30" t="str">
        <f>VLOOKUP(I595,'protein families'!B:D,3,FALSE)</f>
        <v>#b967ff,#b967ff</v>
      </c>
    </row>
    <row r="596" spans="1:10" x14ac:dyDescent="0.25">
      <c r="A596" s="30" t="s">
        <v>526</v>
      </c>
      <c r="B596" s="30" t="s">
        <v>3077</v>
      </c>
      <c r="C596" s="30" t="s">
        <v>2535</v>
      </c>
      <c r="D596" s="30" t="s">
        <v>3073</v>
      </c>
      <c r="E596" s="30" t="s">
        <v>3073</v>
      </c>
      <c r="F596" s="30">
        <v>5</v>
      </c>
      <c r="G596" s="30" t="s">
        <v>526</v>
      </c>
      <c r="H596" s="30" t="s">
        <v>2995</v>
      </c>
      <c r="J596" s="30" t="e">
        <f>VLOOKUP(I596,'protein families'!B:D,3,FALSE)</f>
        <v>#N/A</v>
      </c>
    </row>
    <row r="597" spans="1:10" x14ac:dyDescent="0.25">
      <c r="A597" s="30" t="s">
        <v>527</v>
      </c>
      <c r="B597" s="30" t="s">
        <v>3078</v>
      </c>
      <c r="C597" s="30" t="s">
        <v>2535</v>
      </c>
      <c r="D597" s="30" t="s">
        <v>3073</v>
      </c>
      <c r="E597" s="30" t="s">
        <v>3073</v>
      </c>
      <c r="F597" s="30">
        <v>6</v>
      </c>
      <c r="G597" s="30" t="s">
        <v>527</v>
      </c>
      <c r="H597" s="30" t="s">
        <v>3079</v>
      </c>
      <c r="I597" s="30" t="s">
        <v>1318</v>
      </c>
      <c r="J597" s="30" t="str">
        <f>VLOOKUP(I597,'protein families'!B:D,3,FALSE)</f>
        <v>#feb914,#ff00ac</v>
      </c>
    </row>
    <row r="598" spans="1:10" x14ac:dyDescent="0.25">
      <c r="A598" s="30" t="s">
        <v>528</v>
      </c>
      <c r="B598" s="30" t="s">
        <v>3080</v>
      </c>
      <c r="C598" s="30" t="s">
        <v>2535</v>
      </c>
      <c r="D598" s="30" t="s">
        <v>3073</v>
      </c>
      <c r="E598" s="30" t="s">
        <v>3073</v>
      </c>
      <c r="F598" s="30">
        <v>7</v>
      </c>
      <c r="G598" s="30" t="s">
        <v>528</v>
      </c>
      <c r="H598" s="30" t="s">
        <v>2995</v>
      </c>
      <c r="J598" s="30" t="e">
        <f>VLOOKUP(I598,'protein families'!B:D,3,FALSE)</f>
        <v>#N/A</v>
      </c>
    </row>
    <row r="599" spans="1:10" x14ac:dyDescent="0.25">
      <c r="A599" s="30" t="s">
        <v>529</v>
      </c>
      <c r="B599" s="30" t="s">
        <v>3081</v>
      </c>
      <c r="C599" s="30" t="s">
        <v>2535</v>
      </c>
      <c r="D599" s="30" t="s">
        <v>3073</v>
      </c>
      <c r="E599" s="30" t="s">
        <v>3073</v>
      </c>
      <c r="F599" s="30">
        <v>8</v>
      </c>
      <c r="G599" s="30" t="s">
        <v>529</v>
      </c>
      <c r="H599" s="30" t="s">
        <v>3004</v>
      </c>
      <c r="I599" s="30" t="s">
        <v>25</v>
      </c>
      <c r="J599" s="30" t="str">
        <f>VLOOKUP(I599,'protein families'!B:D,3,FALSE)</f>
        <v>#008080,#008080</v>
      </c>
    </row>
    <row r="600" spans="1:10" x14ac:dyDescent="0.25">
      <c r="A600" s="30" t="s">
        <v>530</v>
      </c>
      <c r="B600" s="30" t="s">
        <v>3082</v>
      </c>
      <c r="C600" s="30" t="s">
        <v>2535</v>
      </c>
      <c r="D600" s="30" t="s">
        <v>3073</v>
      </c>
      <c r="E600" s="30" t="s">
        <v>3073</v>
      </c>
      <c r="F600" s="30">
        <v>9</v>
      </c>
      <c r="G600" s="30" t="s">
        <v>530</v>
      </c>
      <c r="H600" s="30" t="s">
        <v>3006</v>
      </c>
      <c r="I600" s="30" t="s">
        <v>56</v>
      </c>
      <c r="J600" s="30" t="str">
        <f>VLOOKUP(I600,'protein families'!B:D,3,FALSE)</f>
        <v>#15b8ae,#008080</v>
      </c>
    </row>
    <row r="601" spans="1:10" x14ac:dyDescent="0.25">
      <c r="A601" s="30" t="s">
        <v>531</v>
      </c>
      <c r="B601" s="30" t="s">
        <v>3083</v>
      </c>
      <c r="C601" s="30" t="s">
        <v>2535</v>
      </c>
      <c r="D601" s="30" t="s">
        <v>3073</v>
      </c>
      <c r="E601" s="30" t="s">
        <v>3073</v>
      </c>
      <c r="F601" s="30">
        <v>10</v>
      </c>
      <c r="G601" s="30" t="s">
        <v>531</v>
      </c>
      <c r="H601" s="30" t="s">
        <v>2995</v>
      </c>
      <c r="I601" s="30" t="s">
        <v>27</v>
      </c>
      <c r="J601" s="30" t="str">
        <f>VLOOKUP(I601,'protein families'!B:D,3,FALSE)</f>
        <v>#05ffa1,#008080</v>
      </c>
    </row>
    <row r="602" spans="1:10" x14ac:dyDescent="0.25">
      <c r="A602" s="30" t="s">
        <v>532</v>
      </c>
      <c r="B602" s="30" t="s">
        <v>3084</v>
      </c>
      <c r="C602" s="30" t="s">
        <v>2535</v>
      </c>
      <c r="D602" s="30" t="s">
        <v>3073</v>
      </c>
      <c r="E602" s="30" t="s">
        <v>3073</v>
      </c>
      <c r="F602" s="30">
        <v>11</v>
      </c>
      <c r="G602" s="30" t="s">
        <v>532</v>
      </c>
      <c r="H602" s="30" t="s">
        <v>3008</v>
      </c>
      <c r="J602" s="30" t="e">
        <f>VLOOKUP(I602,'protein families'!B:D,3,FALSE)</f>
        <v>#N/A</v>
      </c>
    </row>
    <row r="603" spans="1:10" x14ac:dyDescent="0.25">
      <c r="A603" s="30" t="s">
        <v>533</v>
      </c>
      <c r="B603" s="30" t="s">
        <v>3085</v>
      </c>
      <c r="C603" s="30" t="s">
        <v>2535</v>
      </c>
      <c r="D603" s="30" t="s">
        <v>3073</v>
      </c>
      <c r="E603" s="30" t="s">
        <v>3073</v>
      </c>
      <c r="F603" s="30">
        <v>12</v>
      </c>
      <c r="G603" s="30" t="s">
        <v>533</v>
      </c>
      <c r="H603" s="30" t="s">
        <v>3010</v>
      </c>
      <c r="I603" s="30" t="s">
        <v>10</v>
      </c>
      <c r="J603" s="30" t="str">
        <f>VLOOKUP(I603,'protein families'!B:D,3,FALSE)</f>
        <v>#c3f8fd,#008080</v>
      </c>
    </row>
    <row r="604" spans="1:10" x14ac:dyDescent="0.25">
      <c r="A604" s="30" t="s">
        <v>534</v>
      </c>
      <c r="B604" s="30" t="s">
        <v>3086</v>
      </c>
      <c r="C604" s="30" t="s">
        <v>2535</v>
      </c>
      <c r="D604" s="30" t="s">
        <v>3073</v>
      </c>
      <c r="E604" s="30" t="s">
        <v>3073</v>
      </c>
      <c r="F604" s="30">
        <v>13</v>
      </c>
      <c r="G604" s="30" t="s">
        <v>534</v>
      </c>
      <c r="H604" s="30" t="s">
        <v>2533</v>
      </c>
      <c r="I604" s="30" t="s">
        <v>32</v>
      </c>
      <c r="J604" s="30" t="str">
        <f>VLOOKUP(I604,'protein families'!B:D,3,FALSE)</f>
        <v>#0000ff,#0000ff</v>
      </c>
    </row>
    <row r="605" spans="1:10" x14ac:dyDescent="0.25">
      <c r="A605" s="30" t="s">
        <v>535</v>
      </c>
      <c r="B605" s="30" t="s">
        <v>3087</v>
      </c>
      <c r="C605" s="30" t="s">
        <v>2535</v>
      </c>
      <c r="D605" s="30" t="s">
        <v>3073</v>
      </c>
      <c r="E605" s="30" t="s">
        <v>3073</v>
      </c>
      <c r="F605" s="30">
        <v>14</v>
      </c>
      <c r="G605" s="30" t="s">
        <v>535</v>
      </c>
      <c r="H605" s="30" t="s">
        <v>2995</v>
      </c>
      <c r="J605" s="30" t="e">
        <f>VLOOKUP(I605,'protein families'!B:D,3,FALSE)</f>
        <v>#N/A</v>
      </c>
    </row>
    <row r="606" spans="1:10" x14ac:dyDescent="0.25">
      <c r="A606" s="30" t="s">
        <v>536</v>
      </c>
      <c r="B606" s="30" t="s">
        <v>3088</v>
      </c>
      <c r="C606" s="30" t="s">
        <v>2535</v>
      </c>
      <c r="D606" s="30" t="s">
        <v>3073</v>
      </c>
      <c r="E606" s="30" t="s">
        <v>3073</v>
      </c>
      <c r="F606" s="30">
        <v>15</v>
      </c>
      <c r="G606" s="30" t="s">
        <v>536</v>
      </c>
      <c r="H606" s="30" t="s">
        <v>3013</v>
      </c>
      <c r="I606" s="30" t="s">
        <v>36</v>
      </c>
      <c r="J606" s="30" t="str">
        <f>VLOOKUP(I606,'protein families'!B:D,3,FALSE)</f>
        <v>#ff0000,#ff0000</v>
      </c>
    </row>
    <row r="607" spans="1:10" x14ac:dyDescent="0.25">
      <c r="A607" s="30" t="s">
        <v>537</v>
      </c>
      <c r="B607" s="30" t="s">
        <v>3089</v>
      </c>
      <c r="C607" s="30" t="s">
        <v>2535</v>
      </c>
      <c r="D607" s="30" t="s">
        <v>3073</v>
      </c>
      <c r="E607" s="30" t="s">
        <v>3073</v>
      </c>
      <c r="F607" s="30">
        <v>16</v>
      </c>
      <c r="G607" s="30" t="s">
        <v>537</v>
      </c>
      <c r="H607" s="30" t="s">
        <v>2995</v>
      </c>
      <c r="I607" s="30" t="s">
        <v>192</v>
      </c>
      <c r="J607" s="30" t="str">
        <f>VLOOKUP(I607,'protein families'!B:D,3,FALSE)</f>
        <v>#ffcae5,#ff0000</v>
      </c>
    </row>
    <row r="608" spans="1:10" x14ac:dyDescent="0.25">
      <c r="A608" s="30" t="s">
        <v>538</v>
      </c>
      <c r="B608" s="30" t="s">
        <v>3090</v>
      </c>
      <c r="C608" s="30" t="s">
        <v>2533</v>
      </c>
      <c r="D608" s="30" t="s">
        <v>3073</v>
      </c>
      <c r="E608" s="30" t="s">
        <v>3073</v>
      </c>
      <c r="F608" s="30">
        <v>17</v>
      </c>
      <c r="G608" s="30" t="s">
        <v>538</v>
      </c>
      <c r="H608" s="30" t="s">
        <v>2995</v>
      </c>
      <c r="J608" s="30" t="e">
        <f>VLOOKUP(I608,'protein families'!B:D,3,FALSE)</f>
        <v>#N/A</v>
      </c>
    </row>
    <row r="609" spans="1:10" x14ac:dyDescent="0.25">
      <c r="A609" s="30" t="s">
        <v>539</v>
      </c>
      <c r="B609" s="30" t="s">
        <v>3091</v>
      </c>
      <c r="C609" s="30" t="s">
        <v>2533</v>
      </c>
      <c r="D609" s="30" t="s">
        <v>3073</v>
      </c>
      <c r="E609" s="30" t="s">
        <v>3073</v>
      </c>
      <c r="F609" s="30">
        <v>18</v>
      </c>
      <c r="G609" s="30" t="s">
        <v>539</v>
      </c>
      <c r="H609" s="30" t="s">
        <v>3092</v>
      </c>
      <c r="I609" s="30" t="s">
        <v>540</v>
      </c>
      <c r="J609" s="30" t="str">
        <f>VLOOKUP(I609,'protein families'!B:D,3,FALSE)</f>
        <v>#d6e1ff,#b967ff</v>
      </c>
    </row>
    <row r="610" spans="1:10" x14ac:dyDescent="0.25">
      <c r="A610" s="30" t="s">
        <v>541</v>
      </c>
      <c r="B610" s="30" t="s">
        <v>3093</v>
      </c>
      <c r="C610" s="30" t="s">
        <v>2533</v>
      </c>
      <c r="D610" s="30" t="s">
        <v>3073</v>
      </c>
      <c r="E610" s="30" t="s">
        <v>3073</v>
      </c>
      <c r="F610" s="30">
        <v>19</v>
      </c>
      <c r="G610" s="30" t="s">
        <v>541</v>
      </c>
      <c r="H610" s="30" t="s">
        <v>2995</v>
      </c>
      <c r="J610" s="30" t="e">
        <f>VLOOKUP(I610,'protein families'!B:D,3,FALSE)</f>
        <v>#N/A</v>
      </c>
    </row>
    <row r="611" spans="1:10" x14ac:dyDescent="0.25">
      <c r="A611" s="30" t="s">
        <v>542</v>
      </c>
      <c r="B611" s="30" t="s">
        <v>3094</v>
      </c>
      <c r="C611" s="30" t="s">
        <v>2533</v>
      </c>
      <c r="D611" s="30" t="s">
        <v>3073</v>
      </c>
      <c r="E611" s="30" t="s">
        <v>3073</v>
      </c>
      <c r="F611" s="30">
        <v>20</v>
      </c>
      <c r="G611" s="30" t="s">
        <v>542</v>
      </c>
      <c r="H611" s="30" t="s">
        <v>2995</v>
      </c>
      <c r="J611" s="30" t="e">
        <f>VLOOKUP(I611,'protein families'!B:D,3,FALSE)</f>
        <v>#N/A</v>
      </c>
    </row>
    <row r="612" spans="1:10" x14ac:dyDescent="0.25">
      <c r="A612" s="30" t="s">
        <v>543</v>
      </c>
      <c r="B612" s="30" t="s">
        <v>3095</v>
      </c>
      <c r="C612" s="30" t="s">
        <v>2533</v>
      </c>
      <c r="D612" s="30" t="s">
        <v>3073</v>
      </c>
      <c r="E612" s="30" t="s">
        <v>3073</v>
      </c>
      <c r="F612" s="30">
        <v>21</v>
      </c>
      <c r="G612" s="30" t="s">
        <v>543</v>
      </c>
      <c r="H612" s="30" t="s">
        <v>2995</v>
      </c>
      <c r="J612" s="30" t="e">
        <f>VLOOKUP(I612,'protein families'!B:D,3,FALSE)</f>
        <v>#N/A</v>
      </c>
    </row>
    <row r="613" spans="1:10" x14ac:dyDescent="0.25">
      <c r="A613" s="30" t="s">
        <v>3096</v>
      </c>
      <c r="B613" s="30" t="s">
        <v>3097</v>
      </c>
      <c r="C613" s="30" t="s">
        <v>2533</v>
      </c>
      <c r="D613" s="30" t="s">
        <v>3073</v>
      </c>
      <c r="E613" s="30" t="s">
        <v>3073</v>
      </c>
      <c r="F613" s="30">
        <v>0</v>
      </c>
      <c r="G613" s="30" t="s">
        <v>3096</v>
      </c>
      <c r="J613" s="30" t="e">
        <f>VLOOKUP(I613,'protein families'!B:D,3,FALSE)</f>
        <v>#N/A</v>
      </c>
    </row>
    <row r="614" spans="1:10" x14ac:dyDescent="0.25">
      <c r="A614" s="30" t="s">
        <v>3098</v>
      </c>
      <c r="B614" s="30" t="s">
        <v>3099</v>
      </c>
      <c r="C614" s="30" t="s">
        <v>2535</v>
      </c>
      <c r="D614" s="30" t="s">
        <v>3073</v>
      </c>
      <c r="E614" s="30" t="s">
        <v>3073</v>
      </c>
      <c r="F614" s="30">
        <v>0</v>
      </c>
      <c r="G614" s="30" t="s">
        <v>3098</v>
      </c>
      <c r="J614" s="30" t="e">
        <f>VLOOKUP(I614,'protein families'!B:D,3,FALSE)</f>
        <v>#N/A</v>
      </c>
    </row>
    <row r="615" spans="1:10" x14ac:dyDescent="0.25">
      <c r="A615" s="30" t="s">
        <v>2530</v>
      </c>
      <c r="E615" s="30" t="s">
        <v>3100</v>
      </c>
      <c r="J615" s="30" t="e">
        <f>VLOOKUP(I615,'protein families'!B:D,3,FALSE)</f>
        <v>#N/A</v>
      </c>
    </row>
    <row r="616" spans="1:10" x14ac:dyDescent="0.25">
      <c r="A616" s="30" t="s">
        <v>544</v>
      </c>
      <c r="B616" s="30" t="s">
        <v>3101</v>
      </c>
      <c r="C616" s="30" t="s">
        <v>2533</v>
      </c>
      <c r="G616" s="30" t="s">
        <v>3102</v>
      </c>
      <c r="I616" s="30" t="s">
        <v>15</v>
      </c>
      <c r="J616" s="30" t="str">
        <f>VLOOKUP(I616,'protein families'!B:D,3,FALSE)</f>
        <v>#f0ff00</v>
      </c>
    </row>
    <row r="617" spans="1:10" x14ac:dyDescent="0.25">
      <c r="A617" s="30" t="s">
        <v>545</v>
      </c>
      <c r="B617" s="30" t="s">
        <v>3103</v>
      </c>
      <c r="C617" s="30" t="s">
        <v>2535</v>
      </c>
      <c r="G617" s="30" t="s">
        <v>3104</v>
      </c>
      <c r="J617" s="30" t="e">
        <f>VLOOKUP(I617,'protein families'!B:D,3,FALSE)</f>
        <v>#N/A</v>
      </c>
    </row>
    <row r="618" spans="1:10" x14ac:dyDescent="0.25">
      <c r="A618" s="30" t="s">
        <v>546</v>
      </c>
      <c r="B618" s="30" t="s">
        <v>3105</v>
      </c>
      <c r="C618" s="30" t="s">
        <v>2535</v>
      </c>
      <c r="G618" s="30" t="s">
        <v>3106</v>
      </c>
      <c r="I618" s="30" t="s">
        <v>1362</v>
      </c>
      <c r="J618" s="30" t="str">
        <f>VLOOKUP(I618,'protein families'!B:D,3,FALSE)</f>
        <v>#b967ff,#b967ff</v>
      </c>
    </row>
    <row r="619" spans="1:10" x14ac:dyDescent="0.25">
      <c r="A619" s="30" t="s">
        <v>547</v>
      </c>
      <c r="B619" s="30" t="s">
        <v>3107</v>
      </c>
      <c r="C619" s="30" t="s">
        <v>2535</v>
      </c>
      <c r="J619" s="30" t="e">
        <f>VLOOKUP(I619,'protein families'!B:D,3,FALSE)</f>
        <v>#N/A</v>
      </c>
    </row>
    <row r="620" spans="1:10" x14ac:dyDescent="0.25">
      <c r="A620" s="30" t="s">
        <v>548</v>
      </c>
      <c r="B620" s="30" t="s">
        <v>3108</v>
      </c>
      <c r="C620" s="30" t="s">
        <v>2535</v>
      </c>
      <c r="G620" s="30" t="s">
        <v>22</v>
      </c>
      <c r="I620" s="30" t="s">
        <v>22</v>
      </c>
      <c r="J620" s="30" t="str">
        <f>VLOOKUP(I620,'protein families'!B:D,3,FALSE)</f>
        <v>#feb914</v>
      </c>
    </row>
    <row r="621" spans="1:10" x14ac:dyDescent="0.25">
      <c r="A621" s="30" t="s">
        <v>549</v>
      </c>
      <c r="B621" s="30" t="s">
        <v>3109</v>
      </c>
      <c r="C621" s="30" t="s">
        <v>2535</v>
      </c>
      <c r="G621" s="30" t="s">
        <v>550</v>
      </c>
      <c r="I621" s="30" t="s">
        <v>550</v>
      </c>
      <c r="J621" s="30">
        <f>VLOOKUP(I621,'protein families'!B:D,3,FALSE)</f>
        <v>0</v>
      </c>
    </row>
    <row r="622" spans="1:10" x14ac:dyDescent="0.25">
      <c r="A622" s="30" t="s">
        <v>551</v>
      </c>
      <c r="B622" s="30" t="s">
        <v>3110</v>
      </c>
      <c r="C622" s="30" t="s">
        <v>2535</v>
      </c>
      <c r="G622" s="30" t="s">
        <v>2895</v>
      </c>
      <c r="I622" s="30" t="s">
        <v>25</v>
      </c>
      <c r="J622" s="30" t="str">
        <f>VLOOKUP(I622,'protein families'!B:D,3,FALSE)</f>
        <v>#008080,#008080</v>
      </c>
    </row>
    <row r="623" spans="1:10" x14ac:dyDescent="0.25">
      <c r="A623" s="30" t="s">
        <v>552</v>
      </c>
      <c r="B623" s="30" t="s">
        <v>3111</v>
      </c>
      <c r="C623" s="30" t="s">
        <v>2535</v>
      </c>
      <c r="G623" s="30" t="s">
        <v>3112</v>
      </c>
      <c r="I623" s="30" t="s">
        <v>56</v>
      </c>
      <c r="J623" s="30" t="str">
        <f>VLOOKUP(I623,'protein families'!B:D,3,FALSE)</f>
        <v>#15b8ae,#008080</v>
      </c>
    </row>
    <row r="624" spans="1:10" x14ac:dyDescent="0.25">
      <c r="A624" s="30" t="s">
        <v>553</v>
      </c>
      <c r="B624" s="30" t="s">
        <v>3113</v>
      </c>
      <c r="C624" s="30" t="s">
        <v>2535</v>
      </c>
      <c r="G624" s="30" t="s">
        <v>3114</v>
      </c>
      <c r="I624" s="30" t="s">
        <v>29</v>
      </c>
      <c r="J624" s="30" t="str">
        <f>VLOOKUP(I624,'protein families'!B:D,3,FALSE)</f>
        <v>#61cce7,#008080</v>
      </c>
    </row>
    <row r="625" spans="1:10" x14ac:dyDescent="0.25">
      <c r="A625" s="30" t="s">
        <v>554</v>
      </c>
      <c r="B625" s="30" t="s">
        <v>3115</v>
      </c>
      <c r="C625" s="30" t="s">
        <v>2535</v>
      </c>
      <c r="G625" s="30" t="s">
        <v>3116</v>
      </c>
      <c r="J625" s="30" t="e">
        <f>VLOOKUP(I625,'protein families'!B:D,3,FALSE)</f>
        <v>#N/A</v>
      </c>
    </row>
    <row r="626" spans="1:10" x14ac:dyDescent="0.25">
      <c r="A626" s="30" t="s">
        <v>555</v>
      </c>
      <c r="B626" s="30" t="s">
        <v>3117</v>
      </c>
      <c r="C626" s="30" t="s">
        <v>2535</v>
      </c>
      <c r="G626" s="30" t="s">
        <v>32</v>
      </c>
      <c r="H626" s="30" t="s">
        <v>2533</v>
      </c>
      <c r="I626" s="30" t="s">
        <v>32</v>
      </c>
      <c r="J626" s="30" t="str">
        <f>VLOOKUP(I626,'protein families'!B:D,3,FALSE)</f>
        <v>#0000ff,#0000ff</v>
      </c>
    </row>
    <row r="627" spans="1:10" x14ac:dyDescent="0.25">
      <c r="A627" s="30" t="s">
        <v>556</v>
      </c>
      <c r="B627" s="30" t="s">
        <v>3118</v>
      </c>
      <c r="C627" s="30" t="s">
        <v>2535</v>
      </c>
      <c r="G627" s="30" t="s">
        <v>36</v>
      </c>
      <c r="I627" s="30" t="s">
        <v>36</v>
      </c>
      <c r="J627" s="30" t="str">
        <f>VLOOKUP(I627,'protein families'!B:D,3,FALSE)</f>
        <v>#ff0000,#ff0000</v>
      </c>
    </row>
    <row r="628" spans="1:10" x14ac:dyDescent="0.25">
      <c r="A628" s="30" t="s">
        <v>557</v>
      </c>
      <c r="B628" s="30" t="s">
        <v>3119</v>
      </c>
      <c r="C628" s="30" t="s">
        <v>2535</v>
      </c>
      <c r="G628" s="30" t="s">
        <v>3120</v>
      </c>
      <c r="I628" s="30" t="s">
        <v>41</v>
      </c>
      <c r="J628" s="30" t="str">
        <f>VLOOKUP(I628,'protein families'!B:D,3,FALSE)</f>
        <v>#835c5c,#ff0000</v>
      </c>
    </row>
    <row r="629" spans="1:10" x14ac:dyDescent="0.25">
      <c r="A629" s="30" t="s">
        <v>558</v>
      </c>
      <c r="B629" s="30" t="s">
        <v>3121</v>
      </c>
      <c r="C629" s="30" t="s">
        <v>2535</v>
      </c>
      <c r="J629" s="30" t="e">
        <f>VLOOKUP(I629,'protein families'!B:D,3,FALSE)</f>
        <v>#N/A</v>
      </c>
    </row>
    <row r="630" spans="1:10" x14ac:dyDescent="0.25">
      <c r="A630" s="30" t="s">
        <v>559</v>
      </c>
      <c r="B630" s="30" t="s">
        <v>3122</v>
      </c>
      <c r="C630" s="30" t="s">
        <v>2535</v>
      </c>
      <c r="G630" s="30" t="s">
        <v>3123</v>
      </c>
      <c r="I630" s="30" t="s">
        <v>1325</v>
      </c>
      <c r="J630" s="30" t="str">
        <f>VLOOKUP(I630,'protein families'!B:D,3,FALSE)</f>
        <v>#c3f8fd,#b967ff</v>
      </c>
    </row>
    <row r="631" spans="1:10" x14ac:dyDescent="0.25">
      <c r="A631" s="30" t="s">
        <v>560</v>
      </c>
      <c r="B631" s="30" t="s">
        <v>3124</v>
      </c>
      <c r="C631" s="30" t="s">
        <v>2533</v>
      </c>
      <c r="G631" s="30" t="s">
        <v>3125</v>
      </c>
      <c r="I631" s="30" t="s">
        <v>45</v>
      </c>
      <c r="J631" s="30" t="str">
        <f>VLOOKUP(I631,'protein families'!B:D,3,FALSE)</f>
        <v>#51f000</v>
      </c>
    </row>
    <row r="632" spans="1:10" x14ac:dyDescent="0.25">
      <c r="A632" s="30" t="s">
        <v>2530</v>
      </c>
      <c r="E632" s="30" t="s">
        <v>3171</v>
      </c>
      <c r="J632" s="30" t="e">
        <f>VLOOKUP(I632,'protein families'!B:D,3,FALSE)</f>
        <v>#N/A</v>
      </c>
    </row>
    <row r="633" spans="1:10" x14ac:dyDescent="0.25">
      <c r="A633" s="30" t="s">
        <v>598</v>
      </c>
      <c r="B633" s="30" t="s">
        <v>3172</v>
      </c>
      <c r="C633" s="30" t="s">
        <v>2535</v>
      </c>
      <c r="G633" s="30" t="s">
        <v>3125</v>
      </c>
      <c r="I633" s="30" t="s">
        <v>45</v>
      </c>
      <c r="J633" s="30" t="str">
        <f>VLOOKUP(I633,'protein families'!B:D,3,FALSE)</f>
        <v>#51f000</v>
      </c>
    </row>
    <row r="634" spans="1:10" x14ac:dyDescent="0.25">
      <c r="A634" s="30" t="s">
        <v>599</v>
      </c>
      <c r="B634" s="30" t="s">
        <v>3173</v>
      </c>
      <c r="C634" s="30" t="s">
        <v>2533</v>
      </c>
      <c r="G634" s="30" t="s">
        <v>3123</v>
      </c>
      <c r="I634" s="30" t="s">
        <v>1325</v>
      </c>
      <c r="J634" s="30" t="str">
        <f>VLOOKUP(I634,'protein families'!B:D,3,FALSE)</f>
        <v>#c3f8fd,#b967ff</v>
      </c>
    </row>
    <row r="635" spans="1:10" x14ac:dyDescent="0.25">
      <c r="A635" s="30" t="s">
        <v>600</v>
      </c>
      <c r="B635" s="30" t="s">
        <v>3174</v>
      </c>
      <c r="C635" s="30" t="s">
        <v>2533</v>
      </c>
      <c r="G635" s="30" t="s">
        <v>3175</v>
      </c>
      <c r="J635" s="30" t="e">
        <f>VLOOKUP(I635,'protein families'!B:D,3,FALSE)</f>
        <v>#N/A</v>
      </c>
    </row>
    <row r="636" spans="1:10" x14ac:dyDescent="0.25">
      <c r="A636" s="30" t="s">
        <v>601</v>
      </c>
      <c r="B636" s="30" t="s">
        <v>3176</v>
      </c>
      <c r="C636" s="30" t="s">
        <v>2533</v>
      </c>
      <c r="G636" s="30" t="s">
        <v>3177</v>
      </c>
      <c r="J636" s="30" t="e">
        <f>VLOOKUP(I636,'protein families'!B:D,3,FALSE)</f>
        <v>#N/A</v>
      </c>
    </row>
    <row r="637" spans="1:10" x14ac:dyDescent="0.25">
      <c r="A637" s="30" t="s">
        <v>602</v>
      </c>
      <c r="B637" s="30" t="s">
        <v>3178</v>
      </c>
      <c r="C637" s="30" t="s">
        <v>2533</v>
      </c>
      <c r="G637" s="30" t="s">
        <v>36</v>
      </c>
      <c r="I637" s="30" t="s">
        <v>36</v>
      </c>
      <c r="J637" s="30" t="str">
        <f>VLOOKUP(I637,'protein families'!B:D,3,FALSE)</f>
        <v>#ff0000,#ff0000</v>
      </c>
    </row>
    <row r="638" spans="1:10" x14ac:dyDescent="0.25">
      <c r="A638" s="30" t="s">
        <v>603</v>
      </c>
      <c r="B638" s="30" t="s">
        <v>3179</v>
      </c>
      <c r="C638" s="30" t="s">
        <v>2533</v>
      </c>
      <c r="G638" s="30" t="s">
        <v>32</v>
      </c>
      <c r="H638" s="30" t="s">
        <v>2533</v>
      </c>
      <c r="I638" s="30" t="s">
        <v>32</v>
      </c>
      <c r="J638" s="30" t="str">
        <f>VLOOKUP(I638,'protein families'!B:D,3,FALSE)</f>
        <v>#0000ff,#0000ff</v>
      </c>
    </row>
    <row r="639" spans="1:10" x14ac:dyDescent="0.25">
      <c r="A639" s="30" t="s">
        <v>604</v>
      </c>
      <c r="B639" s="30" t="s">
        <v>3180</v>
      </c>
      <c r="C639" s="30" t="s">
        <v>2533</v>
      </c>
      <c r="G639" s="30" t="s">
        <v>3181</v>
      </c>
      <c r="J639" s="30" t="e">
        <f>VLOOKUP(I639,'protein families'!B:D,3,FALSE)</f>
        <v>#N/A</v>
      </c>
    </row>
    <row r="640" spans="1:10" x14ac:dyDescent="0.25">
      <c r="A640" s="30" t="s">
        <v>605</v>
      </c>
      <c r="B640" s="30" t="s">
        <v>3182</v>
      </c>
      <c r="C640" s="30" t="s">
        <v>2533</v>
      </c>
      <c r="G640" s="30" t="s">
        <v>3112</v>
      </c>
      <c r="I640" s="30" t="s">
        <v>56</v>
      </c>
      <c r="J640" s="30" t="str">
        <f>VLOOKUP(I640,'protein families'!B:D,3,FALSE)</f>
        <v>#15b8ae,#008080</v>
      </c>
    </row>
    <row r="641" spans="1:10" x14ac:dyDescent="0.25">
      <c r="A641" s="30" t="s">
        <v>606</v>
      </c>
      <c r="B641" s="30" t="s">
        <v>3183</v>
      </c>
      <c r="C641" s="30" t="s">
        <v>2533</v>
      </c>
      <c r="G641" s="30" t="s">
        <v>2895</v>
      </c>
      <c r="I641" s="30" t="s">
        <v>25</v>
      </c>
      <c r="J641" s="30" t="str">
        <f>VLOOKUP(I641,'protein families'!B:D,3,FALSE)</f>
        <v>#008080,#008080</v>
      </c>
    </row>
    <row r="642" spans="1:10" x14ac:dyDescent="0.25">
      <c r="A642" s="30" t="s">
        <v>607</v>
      </c>
      <c r="B642" s="30" t="s">
        <v>3184</v>
      </c>
      <c r="C642" s="30" t="s">
        <v>2533</v>
      </c>
      <c r="G642" s="30" t="s">
        <v>3138</v>
      </c>
      <c r="I642" s="30" t="s">
        <v>407</v>
      </c>
      <c r="J642" s="30" t="str">
        <f>VLOOKUP(I642,'protein families'!B:D,3,FALSE)</f>
        <v>#a3c1ad,#008080</v>
      </c>
    </row>
    <row r="643" spans="1:10" x14ac:dyDescent="0.25">
      <c r="A643" s="30" t="s">
        <v>608</v>
      </c>
      <c r="B643" s="30" t="s">
        <v>3185</v>
      </c>
      <c r="C643" s="30" t="s">
        <v>2533</v>
      </c>
      <c r="G643" s="30" t="s">
        <v>550</v>
      </c>
      <c r="I643" s="30" t="s">
        <v>550</v>
      </c>
      <c r="J643" s="30">
        <f>VLOOKUP(I643,'protein families'!B:D,3,FALSE)</f>
        <v>0</v>
      </c>
    </row>
    <row r="644" spans="1:10" x14ac:dyDescent="0.25">
      <c r="A644" s="30" t="s">
        <v>609</v>
      </c>
      <c r="B644" s="30" t="s">
        <v>3186</v>
      </c>
      <c r="C644" s="30" t="s">
        <v>2533</v>
      </c>
      <c r="G644" s="30" t="s">
        <v>22</v>
      </c>
      <c r="I644" s="30" t="s">
        <v>22</v>
      </c>
      <c r="J644" s="30" t="str">
        <f>VLOOKUP(I644,'protein families'!B:D,3,FALSE)</f>
        <v>#feb914</v>
      </c>
    </row>
    <row r="645" spans="1:10" x14ac:dyDescent="0.25">
      <c r="A645" s="30" t="s">
        <v>610</v>
      </c>
      <c r="B645" s="30" t="s">
        <v>3187</v>
      </c>
      <c r="C645" s="30" t="s">
        <v>2533</v>
      </c>
      <c r="J645" s="30" t="e">
        <f>VLOOKUP(I645,'protein families'!B:D,3,FALSE)</f>
        <v>#N/A</v>
      </c>
    </row>
    <row r="646" spans="1:10" x14ac:dyDescent="0.25">
      <c r="A646" s="30" t="s">
        <v>611</v>
      </c>
      <c r="B646" s="30" t="s">
        <v>3188</v>
      </c>
      <c r="C646" s="30" t="s">
        <v>2533</v>
      </c>
      <c r="G646" s="30" t="s">
        <v>3106</v>
      </c>
      <c r="I646" s="30" t="s">
        <v>1362</v>
      </c>
      <c r="J646" s="30" t="str">
        <f>VLOOKUP(I646,'protein families'!B:D,3,FALSE)</f>
        <v>#b967ff,#b967ff</v>
      </c>
    </row>
    <row r="647" spans="1:10" x14ac:dyDescent="0.25">
      <c r="A647" s="30" t="s">
        <v>612</v>
      </c>
      <c r="B647" s="30" t="s">
        <v>3189</v>
      </c>
      <c r="C647" s="30" t="s">
        <v>2535</v>
      </c>
      <c r="J647" s="30" t="e">
        <f>VLOOKUP(I647,'protein families'!B:D,3,FALSE)</f>
        <v>#N/A</v>
      </c>
    </row>
    <row r="648" spans="1:10" x14ac:dyDescent="0.25">
      <c r="A648" s="30" t="s">
        <v>613</v>
      </c>
      <c r="B648" s="30" t="s">
        <v>3190</v>
      </c>
      <c r="C648" s="30" t="s">
        <v>2535</v>
      </c>
      <c r="G648" s="30" t="s">
        <v>3102</v>
      </c>
      <c r="I648" s="30" t="s">
        <v>15</v>
      </c>
      <c r="J648" s="30" t="str">
        <f>VLOOKUP(I648,'protein families'!B:D,3,FALSE)</f>
        <v>#f0ff00</v>
      </c>
    </row>
    <row r="649" spans="1:10" x14ac:dyDescent="0.25">
      <c r="A649" s="30" t="s">
        <v>2530</v>
      </c>
      <c r="E649" s="30" t="s">
        <v>3126</v>
      </c>
      <c r="J649" s="30" t="e">
        <f>VLOOKUP(I649,'protein families'!B:D,3,FALSE)</f>
        <v>#N/A</v>
      </c>
    </row>
    <row r="650" spans="1:10" x14ac:dyDescent="0.25">
      <c r="A650" s="30" t="s">
        <v>561</v>
      </c>
      <c r="B650" s="30" t="s">
        <v>3127</v>
      </c>
      <c r="C650" s="30" t="s">
        <v>2533</v>
      </c>
      <c r="G650" s="30" t="s">
        <v>3102</v>
      </c>
      <c r="I650" s="30" t="s">
        <v>15</v>
      </c>
      <c r="J650" s="30" t="str">
        <f>VLOOKUP(I650,'protein families'!B:D,3,FALSE)</f>
        <v>#f0ff00</v>
      </c>
    </row>
    <row r="651" spans="1:10" x14ac:dyDescent="0.25">
      <c r="A651" s="30" t="s">
        <v>562</v>
      </c>
      <c r="B651" s="30" t="s">
        <v>3128</v>
      </c>
      <c r="C651" s="30" t="s">
        <v>2533</v>
      </c>
      <c r="G651" s="30" t="s">
        <v>3129</v>
      </c>
      <c r="J651" s="30" t="e">
        <f>VLOOKUP(I651,'protein families'!B:D,3,FALSE)</f>
        <v>#N/A</v>
      </c>
    </row>
    <row r="652" spans="1:10" x14ac:dyDescent="0.25">
      <c r="A652" s="30" t="s">
        <v>563</v>
      </c>
      <c r="B652" s="30" t="s">
        <v>3130</v>
      </c>
      <c r="C652" s="30" t="s">
        <v>2535</v>
      </c>
      <c r="G652" s="30" t="s">
        <v>3131</v>
      </c>
      <c r="J652" s="30" t="e">
        <f>VLOOKUP(I652,'protein families'!B:D,3,FALSE)</f>
        <v>#N/A</v>
      </c>
    </row>
    <row r="653" spans="1:10" x14ac:dyDescent="0.25">
      <c r="A653" s="30" t="s">
        <v>564</v>
      </c>
      <c r="B653" s="30" t="s">
        <v>3132</v>
      </c>
      <c r="C653" s="30" t="s">
        <v>2535</v>
      </c>
      <c r="G653" s="30" t="s">
        <v>3104</v>
      </c>
      <c r="J653" s="30" t="e">
        <f>VLOOKUP(I653,'protein families'!B:D,3,FALSE)</f>
        <v>#N/A</v>
      </c>
    </row>
    <row r="654" spans="1:10" x14ac:dyDescent="0.25">
      <c r="A654" s="30" t="s">
        <v>565</v>
      </c>
      <c r="B654" s="30" t="s">
        <v>3133</v>
      </c>
      <c r="C654" s="30" t="s">
        <v>2535</v>
      </c>
      <c r="G654" s="30" t="s">
        <v>3134</v>
      </c>
      <c r="J654" s="30" t="e">
        <f>VLOOKUP(I654,'protein families'!B:D,3,FALSE)</f>
        <v>#N/A</v>
      </c>
    </row>
    <row r="655" spans="1:10" x14ac:dyDescent="0.25">
      <c r="A655" s="30" t="s">
        <v>566</v>
      </c>
      <c r="B655" s="30" t="s">
        <v>3135</v>
      </c>
      <c r="C655" s="30" t="s">
        <v>2535</v>
      </c>
      <c r="G655" s="30" t="s">
        <v>22</v>
      </c>
      <c r="I655" s="30" t="s">
        <v>22</v>
      </c>
      <c r="J655" s="30" t="str">
        <f>VLOOKUP(I655,'protein families'!B:D,3,FALSE)</f>
        <v>#feb914</v>
      </c>
    </row>
    <row r="656" spans="1:10" x14ac:dyDescent="0.25">
      <c r="A656" s="30" t="s">
        <v>567</v>
      </c>
      <c r="B656" s="30" t="s">
        <v>3136</v>
      </c>
      <c r="C656" s="30" t="s">
        <v>2535</v>
      </c>
      <c r="G656" s="30" t="s">
        <v>550</v>
      </c>
      <c r="I656" s="30" t="s">
        <v>550</v>
      </c>
      <c r="J656" s="30">
        <f>VLOOKUP(I656,'protein families'!B:D,3,FALSE)</f>
        <v>0</v>
      </c>
    </row>
    <row r="657" spans="1:10" x14ac:dyDescent="0.25">
      <c r="A657" s="30" t="s">
        <v>568</v>
      </c>
      <c r="B657" s="30" t="s">
        <v>3137</v>
      </c>
      <c r="C657" s="30" t="s">
        <v>2535</v>
      </c>
      <c r="G657" s="30" t="s">
        <v>3138</v>
      </c>
      <c r="I657" s="30" t="s">
        <v>407</v>
      </c>
      <c r="J657" s="30" t="str">
        <f>VLOOKUP(I657,'protein families'!B:D,3,FALSE)</f>
        <v>#a3c1ad,#008080</v>
      </c>
    </row>
    <row r="658" spans="1:10" x14ac:dyDescent="0.25">
      <c r="A658" s="30" t="s">
        <v>569</v>
      </c>
      <c r="B658" s="30" t="s">
        <v>3139</v>
      </c>
      <c r="C658" s="30" t="s">
        <v>2535</v>
      </c>
      <c r="G658" s="30" t="s">
        <v>2895</v>
      </c>
      <c r="I658" s="30" t="s">
        <v>25</v>
      </c>
      <c r="J658" s="30" t="str">
        <f>VLOOKUP(I658,'protein families'!B:D,3,FALSE)</f>
        <v>#008080,#008080</v>
      </c>
    </row>
    <row r="659" spans="1:10" x14ac:dyDescent="0.25">
      <c r="A659" s="30" t="s">
        <v>570</v>
      </c>
      <c r="B659" s="30" t="s">
        <v>3140</v>
      </c>
      <c r="C659" s="30" t="s">
        <v>2535</v>
      </c>
      <c r="G659" s="30" t="s">
        <v>3112</v>
      </c>
      <c r="I659" s="30" t="s">
        <v>56</v>
      </c>
      <c r="J659" s="30" t="str">
        <f>VLOOKUP(I659,'protein families'!B:D,3,FALSE)</f>
        <v>#15b8ae,#008080</v>
      </c>
    </row>
    <row r="660" spans="1:10" x14ac:dyDescent="0.25">
      <c r="A660" s="30" t="s">
        <v>571</v>
      </c>
      <c r="B660" s="30" t="s">
        <v>3141</v>
      </c>
      <c r="C660" s="30" t="s">
        <v>2535</v>
      </c>
      <c r="G660" s="30" t="s">
        <v>3142</v>
      </c>
      <c r="J660" s="30" t="e">
        <f>VLOOKUP(I660,'protein families'!B:D,3,FALSE)</f>
        <v>#N/A</v>
      </c>
    </row>
    <row r="661" spans="1:10" x14ac:dyDescent="0.25">
      <c r="A661" s="30" t="s">
        <v>572</v>
      </c>
      <c r="B661" s="30" t="s">
        <v>3143</v>
      </c>
      <c r="C661" s="30" t="s">
        <v>2535</v>
      </c>
      <c r="G661" s="30" t="s">
        <v>3144</v>
      </c>
      <c r="J661" s="30" t="e">
        <f>VLOOKUP(I661,'protein families'!B:D,3,FALSE)</f>
        <v>#N/A</v>
      </c>
    </row>
    <row r="662" spans="1:10" x14ac:dyDescent="0.25">
      <c r="A662" s="30" t="s">
        <v>573</v>
      </c>
      <c r="B662" s="30" t="s">
        <v>3145</v>
      </c>
      <c r="C662" s="30" t="s">
        <v>2535</v>
      </c>
      <c r="G662" s="30" t="s">
        <v>32</v>
      </c>
      <c r="H662" s="30" t="s">
        <v>2533</v>
      </c>
      <c r="I662" s="30" t="s">
        <v>32</v>
      </c>
      <c r="J662" s="30" t="str">
        <f>VLOOKUP(I662,'protein families'!B:D,3,FALSE)</f>
        <v>#0000ff,#0000ff</v>
      </c>
    </row>
    <row r="663" spans="1:10" x14ac:dyDescent="0.25">
      <c r="A663" s="30" t="s">
        <v>574</v>
      </c>
      <c r="B663" s="30" t="s">
        <v>3146</v>
      </c>
      <c r="C663" s="30" t="s">
        <v>2535</v>
      </c>
      <c r="G663" s="30" t="s">
        <v>36</v>
      </c>
      <c r="I663" s="30" t="s">
        <v>36</v>
      </c>
      <c r="J663" s="30" t="str">
        <f>VLOOKUP(I663,'protein families'!B:D,3,FALSE)</f>
        <v>#ff0000,#ff0000</v>
      </c>
    </row>
    <row r="664" spans="1:10" x14ac:dyDescent="0.25">
      <c r="A664" s="30" t="s">
        <v>575</v>
      </c>
      <c r="B664" s="30" t="s">
        <v>3147</v>
      </c>
      <c r="C664" s="30" t="s">
        <v>2535</v>
      </c>
      <c r="G664" s="30" t="s">
        <v>3120</v>
      </c>
      <c r="I664" s="30" t="s">
        <v>39</v>
      </c>
      <c r="J664" s="30" t="str">
        <f>VLOOKUP(I664,'protein families'!B:D,3,FALSE)</f>
        <v>#ffcae5,#ff0000</v>
      </c>
    </row>
    <row r="665" spans="1:10" x14ac:dyDescent="0.25">
      <c r="A665" s="30" t="s">
        <v>576</v>
      </c>
      <c r="B665" s="30" t="s">
        <v>3148</v>
      </c>
      <c r="C665" s="30" t="s">
        <v>2535</v>
      </c>
      <c r="J665" s="30" t="e">
        <f>VLOOKUP(I665,'protein families'!B:D,3,FALSE)</f>
        <v>#N/A</v>
      </c>
    </row>
    <row r="666" spans="1:10" x14ac:dyDescent="0.25">
      <c r="A666" s="30" t="s">
        <v>577</v>
      </c>
      <c r="B666" s="30" t="s">
        <v>3149</v>
      </c>
      <c r="C666" s="30" t="s">
        <v>2535</v>
      </c>
      <c r="G666" s="30" t="s">
        <v>3123</v>
      </c>
      <c r="I666" s="30" t="s">
        <v>1325</v>
      </c>
      <c r="J666" s="30" t="str">
        <f>VLOOKUP(I666,'protein families'!B:D,3,FALSE)</f>
        <v>#c3f8fd,#b967ff</v>
      </c>
    </row>
    <row r="667" spans="1:10" x14ac:dyDescent="0.25">
      <c r="A667" s="30" t="s">
        <v>578</v>
      </c>
      <c r="B667" s="30" t="s">
        <v>3150</v>
      </c>
      <c r="C667" s="30" t="s">
        <v>2535</v>
      </c>
      <c r="G667" s="30" t="s">
        <v>3151</v>
      </c>
      <c r="I667" s="30" t="s">
        <v>579</v>
      </c>
      <c r="J667" s="30">
        <f>VLOOKUP(I667,'protein families'!B:D,3,FALSE)</f>
        <v>0</v>
      </c>
    </row>
    <row r="668" spans="1:10" x14ac:dyDescent="0.25">
      <c r="A668" s="30" t="s">
        <v>2530</v>
      </c>
      <c r="E668" s="30" t="s">
        <v>3152</v>
      </c>
      <c r="J668" s="30" t="e">
        <f>VLOOKUP(I668,'protein families'!B:D,3,FALSE)</f>
        <v>#N/A</v>
      </c>
    </row>
    <row r="669" spans="1:10" x14ac:dyDescent="0.25">
      <c r="A669" s="30" t="s">
        <v>580</v>
      </c>
      <c r="B669" s="30" t="s">
        <v>3153</v>
      </c>
      <c r="C669" s="30" t="s">
        <v>2535</v>
      </c>
      <c r="G669" s="30" t="s">
        <v>3125</v>
      </c>
      <c r="I669" s="30" t="s">
        <v>45</v>
      </c>
      <c r="J669" s="30" t="str">
        <f>VLOOKUP(I669,'protein families'!B:D,3,FALSE)</f>
        <v>#51f000</v>
      </c>
    </row>
    <row r="670" spans="1:10" x14ac:dyDescent="0.25">
      <c r="A670" s="30" t="s">
        <v>581</v>
      </c>
      <c r="B670" s="30" t="s">
        <v>3154</v>
      </c>
      <c r="C670" s="30" t="s">
        <v>2533</v>
      </c>
      <c r="G670" s="30" t="s">
        <v>3123</v>
      </c>
      <c r="I670" s="30" t="s">
        <v>1325</v>
      </c>
      <c r="J670" s="30" t="str">
        <f>VLOOKUP(I670,'protein families'!B:D,3,FALSE)</f>
        <v>#c3f8fd,#b967ff</v>
      </c>
    </row>
    <row r="671" spans="1:10" x14ac:dyDescent="0.25">
      <c r="A671" s="30" t="s">
        <v>582</v>
      </c>
      <c r="B671" s="30" t="s">
        <v>3155</v>
      </c>
      <c r="C671" s="30" t="s">
        <v>2533</v>
      </c>
      <c r="J671" s="30" t="e">
        <f>VLOOKUP(I671,'protein families'!B:D,3,FALSE)</f>
        <v>#N/A</v>
      </c>
    </row>
    <row r="672" spans="1:10" x14ac:dyDescent="0.25">
      <c r="A672" s="30" t="s">
        <v>583</v>
      </c>
      <c r="B672" s="30" t="s">
        <v>3156</v>
      </c>
      <c r="C672" s="30" t="s">
        <v>2533</v>
      </c>
      <c r="G672" s="30" t="s">
        <v>3120</v>
      </c>
      <c r="I672" s="30" t="s">
        <v>39</v>
      </c>
      <c r="J672" s="30" t="str">
        <f>VLOOKUP(I672,'protein families'!B:D,3,FALSE)</f>
        <v>#ffcae5,#ff0000</v>
      </c>
    </row>
    <row r="673" spans="1:14" x14ac:dyDescent="0.25">
      <c r="A673" s="30" t="s">
        <v>584</v>
      </c>
      <c r="B673" s="30" t="s">
        <v>3157</v>
      </c>
      <c r="C673" s="30" t="s">
        <v>2533</v>
      </c>
      <c r="G673" s="30" t="s">
        <v>36</v>
      </c>
      <c r="I673" s="30" t="s">
        <v>36</v>
      </c>
      <c r="J673" s="30" t="str">
        <f>VLOOKUP(I673,'protein families'!B:D,3,FALSE)</f>
        <v>#ff0000,#ff0000</v>
      </c>
    </row>
    <row r="674" spans="1:14" x14ac:dyDescent="0.25">
      <c r="A674" s="30" t="s">
        <v>585</v>
      </c>
      <c r="B674" s="30" t="s">
        <v>3158</v>
      </c>
      <c r="C674" s="30" t="s">
        <v>2533</v>
      </c>
      <c r="J674" s="30" t="e">
        <f>VLOOKUP(I674,'protein families'!B:D,3,FALSE)</f>
        <v>#N/A</v>
      </c>
    </row>
    <row r="675" spans="1:14" x14ac:dyDescent="0.25">
      <c r="A675" s="30" t="s">
        <v>586</v>
      </c>
      <c r="B675" s="30" t="s">
        <v>3159</v>
      </c>
      <c r="C675" s="30" t="s">
        <v>2533</v>
      </c>
      <c r="G675" s="30" t="s">
        <v>32</v>
      </c>
      <c r="H675" s="30" t="s">
        <v>2533</v>
      </c>
      <c r="I675" s="30" t="s">
        <v>32</v>
      </c>
      <c r="J675" s="30" t="str">
        <f>VLOOKUP(I675,'protein families'!B:D,3,FALSE)</f>
        <v>#0000ff,#0000ff</v>
      </c>
      <c r="N675" s="8">
        <f>20076-12480</f>
        <v>7596</v>
      </c>
    </row>
    <row r="676" spans="1:14" x14ac:dyDescent="0.25">
      <c r="A676" s="30" t="s">
        <v>587</v>
      </c>
      <c r="B676" s="30" t="s">
        <v>3160</v>
      </c>
      <c r="C676" s="30" t="s">
        <v>2533</v>
      </c>
      <c r="J676" s="30" t="e">
        <f>VLOOKUP(I676,'protein families'!B:D,3,FALSE)</f>
        <v>#N/A</v>
      </c>
    </row>
    <row r="677" spans="1:14" x14ac:dyDescent="0.25">
      <c r="A677" s="30" t="s">
        <v>588</v>
      </c>
      <c r="B677" s="30" t="s">
        <v>3161</v>
      </c>
      <c r="C677" s="30" t="s">
        <v>2533</v>
      </c>
      <c r="G677" s="30" t="s">
        <v>3114</v>
      </c>
      <c r="I677" s="30" t="s">
        <v>29</v>
      </c>
      <c r="J677" s="30" t="str">
        <f>VLOOKUP(I677,'protein families'!B:D,3,FALSE)</f>
        <v>#61cce7,#008080</v>
      </c>
    </row>
    <row r="678" spans="1:14" x14ac:dyDescent="0.25">
      <c r="A678" s="30" t="s">
        <v>589</v>
      </c>
      <c r="B678" s="30" t="s">
        <v>3162</v>
      </c>
      <c r="C678" s="30" t="s">
        <v>2533</v>
      </c>
      <c r="G678" s="30" t="s">
        <v>3112</v>
      </c>
      <c r="I678" s="30" t="s">
        <v>56</v>
      </c>
      <c r="J678" s="30" t="str">
        <f>VLOOKUP(I678,'protein families'!B:D,3,FALSE)</f>
        <v>#15b8ae,#008080</v>
      </c>
    </row>
    <row r="679" spans="1:14" x14ac:dyDescent="0.25">
      <c r="A679" s="30" t="s">
        <v>590</v>
      </c>
      <c r="B679" s="30" t="s">
        <v>3163</v>
      </c>
      <c r="C679" s="30" t="s">
        <v>2533</v>
      </c>
      <c r="G679" s="30" t="s">
        <v>2895</v>
      </c>
      <c r="I679" s="30" t="s">
        <v>25</v>
      </c>
      <c r="J679" s="30" t="str">
        <f>VLOOKUP(I679,'protein families'!B:D,3,FALSE)</f>
        <v>#008080,#008080</v>
      </c>
    </row>
    <row r="680" spans="1:14" x14ac:dyDescent="0.25">
      <c r="A680" s="30" t="s">
        <v>591</v>
      </c>
      <c r="B680" s="30" t="s">
        <v>3164</v>
      </c>
      <c r="C680" s="30" t="s">
        <v>2535</v>
      </c>
      <c r="J680" s="30" t="e">
        <f>VLOOKUP(I680,'protein families'!B:D,3,FALSE)</f>
        <v>#N/A</v>
      </c>
    </row>
    <row r="681" spans="1:14" x14ac:dyDescent="0.25">
      <c r="A681" s="30" t="s">
        <v>592</v>
      </c>
      <c r="B681" s="30" t="s">
        <v>3165</v>
      </c>
      <c r="C681" s="30" t="s">
        <v>2533</v>
      </c>
      <c r="J681" s="30" t="e">
        <f>VLOOKUP(I681,'protein families'!B:D,3,FALSE)</f>
        <v>#N/A</v>
      </c>
    </row>
    <row r="682" spans="1:14" x14ac:dyDescent="0.25">
      <c r="A682" s="30" t="s">
        <v>593</v>
      </c>
      <c r="B682" s="30" t="s">
        <v>3166</v>
      </c>
      <c r="C682" s="30" t="s">
        <v>2533</v>
      </c>
      <c r="J682" s="30" t="e">
        <f>VLOOKUP(I682,'protein families'!B:D,3,FALSE)</f>
        <v>#N/A</v>
      </c>
    </row>
    <row r="683" spans="1:14" x14ac:dyDescent="0.25">
      <c r="A683" s="30" t="s">
        <v>594</v>
      </c>
      <c r="B683" s="30" t="s">
        <v>3167</v>
      </c>
      <c r="C683" s="30" t="s">
        <v>2533</v>
      </c>
      <c r="G683" s="30" t="s">
        <v>22</v>
      </c>
      <c r="I683" s="30" t="s">
        <v>22</v>
      </c>
      <c r="J683" s="30" t="str">
        <f>VLOOKUP(I683,'protein families'!B:D,3,FALSE)</f>
        <v>#feb914</v>
      </c>
    </row>
    <row r="684" spans="1:14" x14ac:dyDescent="0.25">
      <c r="A684" s="30" t="s">
        <v>595</v>
      </c>
      <c r="B684" s="30" t="s">
        <v>3168</v>
      </c>
      <c r="C684" s="30" t="s">
        <v>2533</v>
      </c>
      <c r="J684" s="30" t="e">
        <f>VLOOKUP(I684,'protein families'!B:D,3,FALSE)</f>
        <v>#N/A</v>
      </c>
    </row>
    <row r="685" spans="1:14" x14ac:dyDescent="0.25">
      <c r="A685" s="30" t="s">
        <v>596</v>
      </c>
      <c r="B685" s="30" t="s">
        <v>3169</v>
      </c>
      <c r="C685" s="30" t="s">
        <v>2533</v>
      </c>
      <c r="J685" s="30" t="e">
        <f>VLOOKUP(I685,'protein families'!B:D,3,FALSE)</f>
        <v>#N/A</v>
      </c>
    </row>
    <row r="686" spans="1:14" x14ac:dyDescent="0.25">
      <c r="A686" s="30" t="s">
        <v>597</v>
      </c>
      <c r="B686" s="30" t="s">
        <v>3170</v>
      </c>
      <c r="C686" s="30" t="s">
        <v>2535</v>
      </c>
      <c r="G686" s="30" t="s">
        <v>3102</v>
      </c>
      <c r="I686" s="30" t="s">
        <v>15</v>
      </c>
      <c r="J686" s="30" t="str">
        <f>VLOOKUP(I686,'protein families'!B:D,3,FALSE)</f>
        <v>#f0ff00</v>
      </c>
    </row>
    <row r="687" spans="1:14" x14ac:dyDescent="0.25">
      <c r="A687" s="30" t="s">
        <v>2530</v>
      </c>
      <c r="E687" s="30" t="s">
        <v>3191</v>
      </c>
      <c r="J687" s="30" t="e">
        <f>VLOOKUP(I687,'protein families'!B:D,3,FALSE)</f>
        <v>#N/A</v>
      </c>
    </row>
    <row r="688" spans="1:14" x14ac:dyDescent="0.25">
      <c r="A688" s="30" t="s">
        <v>614</v>
      </c>
      <c r="B688" s="30" t="s">
        <v>3192</v>
      </c>
      <c r="C688" s="30" t="s">
        <v>2533</v>
      </c>
      <c r="G688" s="30" t="s">
        <v>3102</v>
      </c>
      <c r="I688" s="30" t="s">
        <v>15</v>
      </c>
      <c r="J688" s="30" t="str">
        <f>VLOOKUP(I688,'protein families'!B:D,3,FALSE)</f>
        <v>#f0ff00</v>
      </c>
    </row>
    <row r="689" spans="1:10" x14ac:dyDescent="0.25">
      <c r="A689" s="30" t="s">
        <v>615</v>
      </c>
      <c r="B689" s="30" t="s">
        <v>3193</v>
      </c>
      <c r="C689" s="30" t="s">
        <v>2535</v>
      </c>
      <c r="J689" s="30" t="e">
        <f>VLOOKUP(I689,'protein families'!B:D,3,FALSE)</f>
        <v>#N/A</v>
      </c>
    </row>
    <row r="690" spans="1:10" x14ac:dyDescent="0.25">
      <c r="A690" s="30" t="s">
        <v>616</v>
      </c>
      <c r="B690" s="30" t="s">
        <v>3194</v>
      </c>
      <c r="C690" s="30" t="s">
        <v>2535</v>
      </c>
      <c r="J690" s="30" t="e">
        <f>VLOOKUP(I690,'protein families'!B:D,3,FALSE)</f>
        <v>#N/A</v>
      </c>
    </row>
    <row r="691" spans="1:10" x14ac:dyDescent="0.25">
      <c r="A691" s="30" t="s">
        <v>617</v>
      </c>
      <c r="B691" s="30" t="s">
        <v>3195</v>
      </c>
      <c r="C691" s="30" t="s">
        <v>2535</v>
      </c>
      <c r="G691" s="30" t="s">
        <v>618</v>
      </c>
      <c r="I691" s="30" t="s">
        <v>468</v>
      </c>
      <c r="J691" s="30" t="str">
        <f>VLOOKUP(I691,'protein families'!B:D,3,FALSE)</f>
        <v>#ff71ce,#ff71ce</v>
      </c>
    </row>
    <row r="692" spans="1:10" x14ac:dyDescent="0.25">
      <c r="A692" s="30" t="s">
        <v>619</v>
      </c>
      <c r="B692" s="30" t="s">
        <v>3196</v>
      </c>
      <c r="C692" s="30" t="s">
        <v>2535</v>
      </c>
      <c r="G692" s="30" t="s">
        <v>3106</v>
      </c>
      <c r="I692" s="30" t="s">
        <v>1362</v>
      </c>
      <c r="J692" s="30" t="str">
        <f>VLOOKUP(I692,'protein families'!B:D,3,FALSE)</f>
        <v>#b967ff,#b967ff</v>
      </c>
    </row>
    <row r="693" spans="1:10" x14ac:dyDescent="0.25">
      <c r="A693" s="30" t="s">
        <v>620</v>
      </c>
      <c r="B693" s="30" t="s">
        <v>3197</v>
      </c>
      <c r="C693" s="30" t="s">
        <v>2535</v>
      </c>
      <c r="J693" s="30" t="e">
        <f>VLOOKUP(I693,'protein families'!B:D,3,FALSE)</f>
        <v>#N/A</v>
      </c>
    </row>
    <row r="694" spans="1:10" x14ac:dyDescent="0.25">
      <c r="A694" s="30" t="s">
        <v>621</v>
      </c>
      <c r="B694" s="30" t="s">
        <v>3198</v>
      </c>
      <c r="C694" s="30" t="s">
        <v>2535</v>
      </c>
      <c r="G694" s="30" t="s">
        <v>22</v>
      </c>
      <c r="I694" s="30" t="s">
        <v>22</v>
      </c>
      <c r="J694" s="30" t="str">
        <f>VLOOKUP(I694,'protein families'!B:D,3,FALSE)</f>
        <v>#feb914</v>
      </c>
    </row>
    <row r="695" spans="1:10" x14ac:dyDescent="0.25">
      <c r="A695" s="30" t="s">
        <v>622</v>
      </c>
      <c r="B695" s="30" t="s">
        <v>3199</v>
      </c>
      <c r="C695" s="30" t="s">
        <v>2535</v>
      </c>
      <c r="G695" s="30" t="s">
        <v>550</v>
      </c>
      <c r="I695" s="30" t="s">
        <v>550</v>
      </c>
      <c r="J695" s="30">
        <f>VLOOKUP(I695,'protein families'!B:D,3,FALSE)</f>
        <v>0</v>
      </c>
    </row>
    <row r="696" spans="1:10" x14ac:dyDescent="0.25">
      <c r="A696" s="30" t="s">
        <v>623</v>
      </c>
      <c r="B696" s="30" t="s">
        <v>3200</v>
      </c>
      <c r="C696" s="30" t="s">
        <v>2535</v>
      </c>
      <c r="G696" s="30" t="s">
        <v>3201</v>
      </c>
      <c r="J696" s="30" t="e">
        <f>VLOOKUP(I696,'protein families'!B:D,3,FALSE)</f>
        <v>#N/A</v>
      </c>
    </row>
    <row r="697" spans="1:10" x14ac:dyDescent="0.25">
      <c r="A697" s="30" t="s">
        <v>624</v>
      </c>
      <c r="B697" s="30" t="s">
        <v>3202</v>
      </c>
      <c r="C697" s="30" t="s">
        <v>2535</v>
      </c>
      <c r="G697" s="30" t="s">
        <v>2895</v>
      </c>
      <c r="I697" s="30" t="s">
        <v>25</v>
      </c>
      <c r="J697" s="30" t="str">
        <f>VLOOKUP(I697,'protein families'!B:D,3,FALSE)</f>
        <v>#008080,#008080</v>
      </c>
    </row>
    <row r="698" spans="1:10" x14ac:dyDescent="0.25">
      <c r="A698" s="30" t="s">
        <v>625</v>
      </c>
      <c r="B698" s="30" t="s">
        <v>3203</v>
      </c>
      <c r="C698" s="30" t="s">
        <v>2535</v>
      </c>
      <c r="G698" s="30" t="s">
        <v>3204</v>
      </c>
      <c r="I698" s="30" t="s">
        <v>56</v>
      </c>
      <c r="J698" s="30" t="str">
        <f>VLOOKUP(I698,'protein families'!B:D,3,FALSE)</f>
        <v>#15b8ae,#008080</v>
      </c>
    </row>
    <row r="699" spans="1:10" x14ac:dyDescent="0.25">
      <c r="A699" s="30" t="s">
        <v>626</v>
      </c>
      <c r="B699" s="30" t="s">
        <v>3205</v>
      </c>
      <c r="C699" s="30" t="s">
        <v>2535</v>
      </c>
      <c r="G699" s="30" t="s">
        <v>3206</v>
      </c>
      <c r="I699" s="30" t="s">
        <v>27</v>
      </c>
      <c r="J699" s="30" t="str">
        <f>VLOOKUP(I699,'protein families'!B:D,3,FALSE)</f>
        <v>#05ffa1,#008080</v>
      </c>
    </row>
    <row r="700" spans="1:10" x14ac:dyDescent="0.25">
      <c r="A700" s="30" t="s">
        <v>627</v>
      </c>
      <c r="B700" s="30" t="s">
        <v>3207</v>
      </c>
      <c r="C700" s="30" t="s">
        <v>2535</v>
      </c>
      <c r="I700" s="30" t="s">
        <v>29</v>
      </c>
      <c r="J700" s="30" t="str">
        <f>VLOOKUP(I700,'protein families'!B:D,3,FALSE)</f>
        <v>#61cce7,#008080</v>
      </c>
    </row>
    <row r="701" spans="1:10" x14ac:dyDescent="0.25">
      <c r="A701" s="30" t="s">
        <v>628</v>
      </c>
      <c r="B701" s="30" t="s">
        <v>3208</v>
      </c>
      <c r="C701" s="30" t="s">
        <v>2535</v>
      </c>
      <c r="J701" s="30" t="e">
        <f>VLOOKUP(I701,'protein families'!B:D,3,FALSE)</f>
        <v>#N/A</v>
      </c>
    </row>
    <row r="702" spans="1:10" x14ac:dyDescent="0.25">
      <c r="A702" s="30" t="s">
        <v>629</v>
      </c>
      <c r="B702" s="30" t="s">
        <v>3209</v>
      </c>
      <c r="C702" s="30" t="s">
        <v>2535</v>
      </c>
      <c r="G702" s="30" t="s">
        <v>32</v>
      </c>
      <c r="H702" s="30" t="s">
        <v>2533</v>
      </c>
      <c r="I702" s="30" t="s">
        <v>32</v>
      </c>
      <c r="J702" s="30" t="str">
        <f>VLOOKUP(I702,'protein families'!B:D,3,FALSE)</f>
        <v>#0000ff,#0000ff</v>
      </c>
    </row>
    <row r="703" spans="1:10" x14ac:dyDescent="0.25">
      <c r="A703" s="30" t="s">
        <v>630</v>
      </c>
      <c r="B703" s="30" t="s">
        <v>3210</v>
      </c>
      <c r="C703" s="30" t="s">
        <v>2535</v>
      </c>
      <c r="I703" s="30" t="s">
        <v>34</v>
      </c>
      <c r="J703" s="30" t="str">
        <f>VLOOKUP(I703,'protein families'!B:D,3,FALSE)</f>
        <v>#600736</v>
      </c>
    </row>
    <row r="704" spans="1:10" x14ac:dyDescent="0.25">
      <c r="A704" s="30" t="s">
        <v>631</v>
      </c>
      <c r="B704" s="30" t="s">
        <v>3211</v>
      </c>
      <c r="C704" s="30" t="s">
        <v>2535</v>
      </c>
      <c r="G704" s="30" t="s">
        <v>36</v>
      </c>
      <c r="I704" s="30" t="s">
        <v>36</v>
      </c>
      <c r="J704" s="30" t="str">
        <f>VLOOKUP(I704,'protein families'!B:D,3,FALSE)</f>
        <v>#ff0000,#ff0000</v>
      </c>
    </row>
    <row r="705" spans="1:10" x14ac:dyDescent="0.25">
      <c r="A705" s="30" t="s">
        <v>632</v>
      </c>
      <c r="B705" s="30" t="s">
        <v>3212</v>
      </c>
      <c r="C705" s="30" t="s">
        <v>2535</v>
      </c>
      <c r="G705" s="30" t="s">
        <v>3120</v>
      </c>
      <c r="I705" s="30" t="s">
        <v>39</v>
      </c>
      <c r="J705" s="30" t="str">
        <f>VLOOKUP(I705,'protein families'!B:D,3,FALSE)</f>
        <v>#ffcae5,#ff0000</v>
      </c>
    </row>
    <row r="706" spans="1:10" x14ac:dyDescent="0.25">
      <c r="A706" s="30" t="s">
        <v>633</v>
      </c>
      <c r="B706" s="30" t="s">
        <v>3213</v>
      </c>
      <c r="C706" s="30" t="s">
        <v>2535</v>
      </c>
      <c r="G706" s="30" t="s">
        <v>3214</v>
      </c>
      <c r="I706" s="30" t="s">
        <v>96</v>
      </c>
      <c r="J706" s="30" t="str">
        <f>VLOOKUP(I706,'protein families'!B:D,3,FALSE)</f>
        <v>#c3f8fd,#b967ff</v>
      </c>
    </row>
    <row r="707" spans="1:10" x14ac:dyDescent="0.25">
      <c r="A707" s="30" t="s">
        <v>634</v>
      </c>
      <c r="B707" s="30" t="s">
        <v>3215</v>
      </c>
      <c r="C707" s="30" t="s">
        <v>2535</v>
      </c>
      <c r="J707" s="30" t="e">
        <f>VLOOKUP(I707,'protein families'!B:D,3,FALSE)</f>
        <v>#N/A</v>
      </c>
    </row>
    <row r="708" spans="1:10" x14ac:dyDescent="0.25">
      <c r="A708" s="30" t="s">
        <v>635</v>
      </c>
      <c r="B708" s="30" t="s">
        <v>3216</v>
      </c>
      <c r="C708" s="30" t="s">
        <v>2535</v>
      </c>
      <c r="G708" s="30" t="s">
        <v>91</v>
      </c>
      <c r="I708" s="30" t="s">
        <v>91</v>
      </c>
      <c r="J708" s="30" t="str">
        <f>VLOOKUP(I708,'protein families'!B:D,3,FALSE)</f>
        <v>#ffffff,#4eabff</v>
      </c>
    </row>
    <row r="709" spans="1:10" x14ac:dyDescent="0.25">
      <c r="A709" s="30" t="s">
        <v>636</v>
      </c>
      <c r="B709" s="30" t="s">
        <v>3217</v>
      </c>
      <c r="C709" s="30" t="s">
        <v>2533</v>
      </c>
      <c r="G709" s="30" t="s">
        <v>3125</v>
      </c>
      <c r="I709" s="30" t="s">
        <v>45</v>
      </c>
      <c r="J709" s="30" t="str">
        <f>VLOOKUP(I709,'protein families'!B:D,3,FALSE)</f>
        <v>#51f000</v>
      </c>
    </row>
    <row r="710" spans="1:10" x14ac:dyDescent="0.25">
      <c r="A710" s="30" t="s">
        <v>2530</v>
      </c>
      <c r="E710" s="30" t="s">
        <v>3424</v>
      </c>
      <c r="J710" s="30" t="e">
        <f>VLOOKUP(I710,'protein families'!B:D,3,FALSE)</f>
        <v>#N/A</v>
      </c>
    </row>
    <row r="711" spans="1:10" x14ac:dyDescent="0.25">
      <c r="A711" s="30" t="s">
        <v>2710</v>
      </c>
      <c r="B711" s="30" t="s">
        <v>2728</v>
      </c>
      <c r="C711" s="30" t="s">
        <v>2533</v>
      </c>
      <c r="D711" s="30" t="s">
        <v>3424</v>
      </c>
      <c r="E711" s="30" t="s">
        <v>3424</v>
      </c>
      <c r="J711" s="30" t="e">
        <f>VLOOKUP(I711,'protein families'!B:D,3,FALSE)</f>
        <v>#N/A</v>
      </c>
    </row>
    <row r="712" spans="1:10" x14ac:dyDescent="0.25">
      <c r="A712" s="30" t="s">
        <v>837</v>
      </c>
      <c r="B712" s="30" t="s">
        <v>3425</v>
      </c>
      <c r="C712" s="30" t="s">
        <v>2535</v>
      </c>
      <c r="D712" s="30" t="s">
        <v>3424</v>
      </c>
      <c r="E712" s="30" t="s">
        <v>3424</v>
      </c>
      <c r="J712" s="30" t="e">
        <f>VLOOKUP(I712,'protein families'!B:D,3,FALSE)</f>
        <v>#N/A</v>
      </c>
    </row>
    <row r="713" spans="1:10" x14ac:dyDescent="0.25">
      <c r="A713" s="30" t="s">
        <v>838</v>
      </c>
      <c r="B713" s="30" t="s">
        <v>3426</v>
      </c>
      <c r="C713" s="30" t="s">
        <v>2535</v>
      </c>
      <c r="D713" s="30" t="s">
        <v>3424</v>
      </c>
      <c r="E713" s="30" t="s">
        <v>3424</v>
      </c>
      <c r="I713" s="30" t="s">
        <v>25</v>
      </c>
      <c r="J713" s="30" t="str">
        <f>VLOOKUP(I713,'protein families'!B:D,3,FALSE)</f>
        <v>#008080,#008080</v>
      </c>
    </row>
    <row r="714" spans="1:10" x14ac:dyDescent="0.25">
      <c r="A714" s="30" t="s">
        <v>839</v>
      </c>
      <c r="B714" s="30" t="s">
        <v>3427</v>
      </c>
      <c r="C714" s="30" t="s">
        <v>2535</v>
      </c>
      <c r="D714" s="30" t="s">
        <v>3424</v>
      </c>
      <c r="E714" s="30" t="s">
        <v>3424</v>
      </c>
      <c r="J714" s="30" t="e">
        <f>VLOOKUP(I714,'protein families'!B:D,3,FALSE)</f>
        <v>#N/A</v>
      </c>
    </row>
    <row r="715" spans="1:10" x14ac:dyDescent="0.25">
      <c r="A715" s="30" t="s">
        <v>840</v>
      </c>
      <c r="B715" s="30" t="s">
        <v>3428</v>
      </c>
      <c r="C715" s="30" t="s">
        <v>2535</v>
      </c>
      <c r="D715" s="30" t="s">
        <v>3424</v>
      </c>
      <c r="E715" s="30" t="s">
        <v>3424</v>
      </c>
      <c r="J715" s="30" t="e">
        <f>VLOOKUP(I715,'protein families'!B:D,3,FALSE)</f>
        <v>#N/A</v>
      </c>
    </row>
    <row r="716" spans="1:10" x14ac:dyDescent="0.25">
      <c r="A716" s="30" t="s">
        <v>841</v>
      </c>
      <c r="B716" s="30" t="s">
        <v>3429</v>
      </c>
      <c r="C716" s="30" t="s">
        <v>2535</v>
      </c>
      <c r="D716" s="30" t="s">
        <v>3424</v>
      </c>
      <c r="E716" s="30" t="s">
        <v>3424</v>
      </c>
      <c r="J716" s="30" t="e">
        <f>VLOOKUP(I716,'protein families'!B:D,3,FALSE)</f>
        <v>#N/A</v>
      </c>
    </row>
    <row r="717" spans="1:10" x14ac:dyDescent="0.25">
      <c r="A717" s="30" t="s">
        <v>842</v>
      </c>
      <c r="B717" s="30" t="s">
        <v>3430</v>
      </c>
      <c r="C717" s="30" t="s">
        <v>2535</v>
      </c>
      <c r="D717" s="30" t="s">
        <v>3424</v>
      </c>
      <c r="E717" s="30" t="s">
        <v>3424</v>
      </c>
      <c r="I717" s="30" t="s">
        <v>103</v>
      </c>
      <c r="J717" s="30" t="str">
        <f>VLOOKUP(I717,'protein families'!B:D,3,FALSE)</f>
        <v>#c3f8fd,#008080</v>
      </c>
    </row>
    <row r="718" spans="1:10" x14ac:dyDescent="0.25">
      <c r="A718" s="30" t="s">
        <v>843</v>
      </c>
      <c r="B718" s="30" t="s">
        <v>3431</v>
      </c>
      <c r="C718" s="30" t="s">
        <v>2535</v>
      </c>
      <c r="D718" s="30" t="s">
        <v>3424</v>
      </c>
      <c r="E718" s="30" t="s">
        <v>3424</v>
      </c>
      <c r="H718" s="30" t="s">
        <v>2533</v>
      </c>
      <c r="I718" s="30" t="s">
        <v>32</v>
      </c>
      <c r="J718" s="30" t="str">
        <f>VLOOKUP(I718,'protein families'!B:D,3,FALSE)</f>
        <v>#0000ff,#0000ff</v>
      </c>
    </row>
    <row r="719" spans="1:10" x14ac:dyDescent="0.25">
      <c r="A719" s="30" t="s">
        <v>844</v>
      </c>
      <c r="B719" s="30" t="s">
        <v>3432</v>
      </c>
      <c r="C719" s="30" t="s">
        <v>2535</v>
      </c>
      <c r="D719" s="30" t="s">
        <v>3424</v>
      </c>
      <c r="E719" s="30" t="s">
        <v>3424</v>
      </c>
      <c r="J719" s="30" t="e">
        <f>VLOOKUP(I719,'protein families'!B:D,3,FALSE)</f>
        <v>#N/A</v>
      </c>
    </row>
    <row r="720" spans="1:10" x14ac:dyDescent="0.25">
      <c r="A720" s="30" t="s">
        <v>845</v>
      </c>
      <c r="B720" s="30" t="s">
        <v>3433</v>
      </c>
      <c r="C720" s="30" t="s">
        <v>2535</v>
      </c>
      <c r="D720" s="30" t="s">
        <v>3424</v>
      </c>
      <c r="E720" s="30" t="s">
        <v>3424</v>
      </c>
      <c r="J720" s="30" t="e">
        <f>VLOOKUP(I720,'protein families'!B:D,3,FALSE)</f>
        <v>#N/A</v>
      </c>
    </row>
    <row r="721" spans="1:10" x14ac:dyDescent="0.25">
      <c r="A721" s="30" t="s">
        <v>846</v>
      </c>
      <c r="B721" s="30" t="s">
        <v>3434</v>
      </c>
      <c r="C721" s="30" t="s">
        <v>2535</v>
      </c>
      <c r="D721" s="30" t="s">
        <v>3424</v>
      </c>
      <c r="E721" s="30" t="s">
        <v>3424</v>
      </c>
      <c r="I721" s="30" t="s">
        <v>36</v>
      </c>
      <c r="J721" s="30" t="str">
        <f>VLOOKUP(I721,'protein families'!B:D,3,FALSE)</f>
        <v>#ff0000,#ff0000</v>
      </c>
    </row>
    <row r="722" spans="1:10" x14ac:dyDescent="0.25">
      <c r="A722" s="30" t="s">
        <v>847</v>
      </c>
      <c r="B722" s="30" t="s">
        <v>3435</v>
      </c>
      <c r="C722" s="30" t="s">
        <v>2535</v>
      </c>
      <c r="D722" s="30" t="s">
        <v>3424</v>
      </c>
      <c r="E722" s="30" t="s">
        <v>3424</v>
      </c>
      <c r="I722" s="30" t="s">
        <v>39</v>
      </c>
      <c r="J722" s="30" t="str">
        <f>VLOOKUP(I722,'protein families'!B:D,3,FALSE)</f>
        <v>#ffcae5,#ff0000</v>
      </c>
    </row>
    <row r="723" spans="1:10" x14ac:dyDescent="0.25">
      <c r="A723" s="30" t="s">
        <v>848</v>
      </c>
      <c r="B723" s="30" t="s">
        <v>3436</v>
      </c>
      <c r="C723" s="30" t="s">
        <v>2535</v>
      </c>
      <c r="D723" s="30" t="s">
        <v>3424</v>
      </c>
      <c r="E723" s="30" t="s">
        <v>3424</v>
      </c>
      <c r="J723" s="30" t="e">
        <f>VLOOKUP(I723,'protein families'!B:D,3,FALSE)</f>
        <v>#N/A</v>
      </c>
    </row>
    <row r="724" spans="1:10" x14ac:dyDescent="0.25">
      <c r="A724" s="30" t="s">
        <v>849</v>
      </c>
      <c r="B724" s="30" t="s">
        <v>3437</v>
      </c>
      <c r="C724" s="30" t="s">
        <v>2535</v>
      </c>
      <c r="D724" s="30" t="s">
        <v>3424</v>
      </c>
      <c r="E724" s="30" t="s">
        <v>3424</v>
      </c>
      <c r="J724" s="30" t="e">
        <f>VLOOKUP(I724,'protein families'!B:D,3,FALSE)</f>
        <v>#N/A</v>
      </c>
    </row>
    <row r="725" spans="1:10" x14ac:dyDescent="0.25">
      <c r="A725" s="30" t="s">
        <v>850</v>
      </c>
      <c r="B725" s="30" t="s">
        <v>3438</v>
      </c>
      <c r="C725" s="30" t="s">
        <v>2535</v>
      </c>
      <c r="D725" s="30" t="s">
        <v>3424</v>
      </c>
      <c r="E725" s="30" t="s">
        <v>3424</v>
      </c>
      <c r="I725" s="30" t="s">
        <v>96</v>
      </c>
      <c r="J725" s="30" t="str">
        <f>VLOOKUP(I725,'protein families'!B:D,3,FALSE)</f>
        <v>#c3f8fd,#b967ff</v>
      </c>
    </row>
    <row r="726" spans="1:10" x14ac:dyDescent="0.25">
      <c r="A726" s="30" t="s">
        <v>7</v>
      </c>
      <c r="B726" s="30" t="s">
        <v>3439</v>
      </c>
      <c r="C726" s="30" t="s">
        <v>2535</v>
      </c>
      <c r="D726" s="30" t="s">
        <v>3424</v>
      </c>
      <c r="E726" s="30" t="s">
        <v>3424</v>
      </c>
      <c r="I726" s="30" t="s">
        <v>1</v>
      </c>
      <c r="J726" s="30" t="str">
        <f>VLOOKUP(I726,'protein families'!B:D,3,FALSE)</f>
        <v>#90cd65,#69ad38</v>
      </c>
    </row>
    <row r="727" spans="1:10" x14ac:dyDescent="0.25">
      <c r="A727" s="30" t="s">
        <v>851</v>
      </c>
      <c r="B727" s="30" t="s">
        <v>3440</v>
      </c>
      <c r="C727" s="30" t="s">
        <v>2535</v>
      </c>
      <c r="D727" s="30" t="s">
        <v>3424</v>
      </c>
      <c r="E727" s="30" t="s">
        <v>3424</v>
      </c>
      <c r="J727" s="30" t="e">
        <f>VLOOKUP(I727,'protein families'!B:D,3,FALSE)</f>
        <v>#N/A</v>
      </c>
    </row>
    <row r="728" spans="1:10" x14ac:dyDescent="0.25">
      <c r="A728" s="30" t="s">
        <v>852</v>
      </c>
      <c r="B728" s="30" t="s">
        <v>3441</v>
      </c>
      <c r="C728" s="30" t="s">
        <v>2535</v>
      </c>
      <c r="D728" s="30" t="s">
        <v>3424</v>
      </c>
      <c r="E728" s="30" t="s">
        <v>3424</v>
      </c>
      <c r="J728" s="30" t="e">
        <f>VLOOKUP(I728,'protein families'!B:D,3,FALSE)</f>
        <v>#N/A</v>
      </c>
    </row>
    <row r="729" spans="1:10" x14ac:dyDescent="0.25">
      <c r="A729" s="30" t="s">
        <v>853</v>
      </c>
      <c r="B729" s="30" t="s">
        <v>3442</v>
      </c>
      <c r="C729" s="30" t="s">
        <v>2535</v>
      </c>
      <c r="D729" s="30" t="s">
        <v>3424</v>
      </c>
      <c r="E729" s="30" t="s">
        <v>3424</v>
      </c>
      <c r="J729" s="30" t="e">
        <f>VLOOKUP(I729,'protein families'!B:D,3,FALSE)</f>
        <v>#N/A</v>
      </c>
    </row>
    <row r="730" spans="1:10" x14ac:dyDescent="0.25">
      <c r="A730" s="30" t="s">
        <v>854</v>
      </c>
      <c r="B730" s="30" t="s">
        <v>3443</v>
      </c>
      <c r="C730" s="30" t="s">
        <v>2533</v>
      </c>
      <c r="D730" s="30" t="s">
        <v>3424</v>
      </c>
      <c r="E730" s="30" t="s">
        <v>3424</v>
      </c>
      <c r="J730" s="30" t="e">
        <f>VLOOKUP(I730,'protein families'!B:D,3,FALSE)</f>
        <v>#N/A</v>
      </c>
    </row>
    <row r="731" spans="1:10" x14ac:dyDescent="0.25">
      <c r="A731" s="30" t="s">
        <v>855</v>
      </c>
      <c r="B731" s="30" t="s">
        <v>3444</v>
      </c>
      <c r="C731" s="30" t="s">
        <v>2535</v>
      </c>
      <c r="D731" s="30" t="s">
        <v>3424</v>
      </c>
      <c r="E731" s="30" t="s">
        <v>3424</v>
      </c>
      <c r="J731" s="30" t="e">
        <f>VLOOKUP(I731,'protein families'!B:D,3,FALSE)</f>
        <v>#N/A</v>
      </c>
    </row>
    <row r="732" spans="1:10" x14ac:dyDescent="0.25">
      <c r="A732" s="30" t="s">
        <v>856</v>
      </c>
      <c r="B732" s="30" t="s">
        <v>3445</v>
      </c>
      <c r="C732" s="30" t="s">
        <v>2533</v>
      </c>
      <c r="D732" s="30" t="s">
        <v>3424</v>
      </c>
      <c r="E732" s="30" t="s">
        <v>3424</v>
      </c>
      <c r="I732" s="30" t="s">
        <v>45</v>
      </c>
      <c r="J732" s="30" t="str">
        <f>VLOOKUP(I732,'protein families'!B:D,3,FALSE)</f>
        <v>#51f000</v>
      </c>
    </row>
    <row r="733" spans="1:10" x14ac:dyDescent="0.25">
      <c r="A733" s="30" t="s">
        <v>857</v>
      </c>
      <c r="B733" s="30" t="s">
        <v>3446</v>
      </c>
      <c r="C733" s="30" t="s">
        <v>2533</v>
      </c>
      <c r="D733" s="30" t="s">
        <v>3424</v>
      </c>
      <c r="E733" s="30" t="s">
        <v>3424</v>
      </c>
      <c r="J733" s="30" t="e">
        <f>VLOOKUP(I733,'protein families'!B:D,3,FALSE)</f>
        <v>#N/A</v>
      </c>
    </row>
    <row r="734" spans="1:10" x14ac:dyDescent="0.25">
      <c r="A734" s="30" t="s">
        <v>2712</v>
      </c>
      <c r="B734" s="30" t="s">
        <v>3447</v>
      </c>
      <c r="C734" s="30" t="s">
        <v>2535</v>
      </c>
      <c r="D734" s="30" t="s">
        <v>3424</v>
      </c>
      <c r="E734" s="30" t="s">
        <v>3424</v>
      </c>
      <c r="J734" s="30" t="e">
        <f>VLOOKUP(I734,'protein families'!B:D,3,FALSE)</f>
        <v>#N/A</v>
      </c>
    </row>
    <row r="735" spans="1:10" x14ac:dyDescent="0.25">
      <c r="A735" s="30" t="s">
        <v>2530</v>
      </c>
      <c r="E735" s="30" t="s">
        <v>3823</v>
      </c>
      <c r="J735" s="30" t="e">
        <f>VLOOKUP(I735,'protein families'!B:D,3,FALSE)</f>
        <v>#N/A</v>
      </c>
    </row>
    <row r="736" spans="1:10" x14ac:dyDescent="0.25">
      <c r="A736" s="30" t="s">
        <v>2710</v>
      </c>
      <c r="B736" s="30" t="s">
        <v>2728</v>
      </c>
      <c r="C736" s="30" t="s">
        <v>2533</v>
      </c>
      <c r="D736" s="30" t="s">
        <v>3448</v>
      </c>
      <c r="E736" s="30" t="s">
        <v>3448</v>
      </c>
      <c r="J736" s="30" t="e">
        <f>VLOOKUP(I736,'protein families'!B:D,3,FALSE)</f>
        <v>#N/A</v>
      </c>
    </row>
    <row r="737" spans="1:10" x14ac:dyDescent="0.25">
      <c r="A737" s="30" t="s">
        <v>858</v>
      </c>
      <c r="B737" s="30" t="s">
        <v>3449</v>
      </c>
      <c r="C737" s="30" t="s">
        <v>2535</v>
      </c>
      <c r="D737" s="30" t="s">
        <v>3448</v>
      </c>
      <c r="E737" s="30" t="s">
        <v>3448</v>
      </c>
      <c r="J737" s="30" t="e">
        <f>VLOOKUP(I737,'protein families'!B:D,3,FALSE)</f>
        <v>#N/A</v>
      </c>
    </row>
    <row r="738" spans="1:10" x14ac:dyDescent="0.25">
      <c r="A738" s="30" t="s">
        <v>859</v>
      </c>
      <c r="B738" s="30" t="s">
        <v>3450</v>
      </c>
      <c r="C738" s="30" t="s">
        <v>2535</v>
      </c>
      <c r="D738" s="30" t="s">
        <v>3448</v>
      </c>
      <c r="E738" s="30" t="s">
        <v>3448</v>
      </c>
      <c r="J738" s="30" t="e">
        <f>VLOOKUP(I738,'protein families'!B:D,3,FALSE)</f>
        <v>#N/A</v>
      </c>
    </row>
    <row r="739" spans="1:10" x14ac:dyDescent="0.25">
      <c r="A739" s="30" t="s">
        <v>860</v>
      </c>
      <c r="B739" s="30" t="s">
        <v>3451</v>
      </c>
      <c r="C739" s="30" t="s">
        <v>2535</v>
      </c>
      <c r="D739" s="30" t="s">
        <v>3448</v>
      </c>
      <c r="E739" s="30" t="s">
        <v>3448</v>
      </c>
      <c r="J739" s="30" t="e">
        <f>VLOOKUP(I739,'protein families'!B:D,3,FALSE)</f>
        <v>#N/A</v>
      </c>
    </row>
    <row r="740" spans="1:10" x14ac:dyDescent="0.25">
      <c r="A740" s="30" t="s">
        <v>861</v>
      </c>
      <c r="B740" s="30" t="s">
        <v>3452</v>
      </c>
      <c r="C740" s="30" t="s">
        <v>2535</v>
      </c>
      <c r="D740" s="30" t="s">
        <v>3448</v>
      </c>
      <c r="E740" s="30" t="s">
        <v>3448</v>
      </c>
      <c r="J740" s="30" t="e">
        <f>VLOOKUP(I740,'protein families'!B:D,3,FALSE)</f>
        <v>#N/A</v>
      </c>
    </row>
    <row r="741" spans="1:10" x14ac:dyDescent="0.25">
      <c r="A741" s="30" t="s">
        <v>862</v>
      </c>
      <c r="B741" s="30" t="s">
        <v>3453</v>
      </c>
      <c r="C741" s="30" t="s">
        <v>2535</v>
      </c>
      <c r="D741" s="30" t="s">
        <v>3448</v>
      </c>
      <c r="E741" s="30" t="s">
        <v>3448</v>
      </c>
      <c r="I741" s="30" t="s">
        <v>540</v>
      </c>
      <c r="J741" s="30" t="str">
        <f>VLOOKUP(I741,'protein families'!B:D,3,FALSE)</f>
        <v>#d6e1ff,#b967ff</v>
      </c>
    </row>
    <row r="742" spans="1:10" x14ac:dyDescent="0.25">
      <c r="A742" s="30" t="s">
        <v>863</v>
      </c>
      <c r="B742" s="30" t="s">
        <v>3454</v>
      </c>
      <c r="C742" s="30" t="s">
        <v>2535</v>
      </c>
      <c r="D742" s="30" t="s">
        <v>3448</v>
      </c>
      <c r="E742" s="30" t="s">
        <v>3448</v>
      </c>
      <c r="J742" s="30" t="e">
        <f>VLOOKUP(I742,'protein families'!B:D,3,FALSE)</f>
        <v>#N/A</v>
      </c>
    </row>
    <row r="743" spans="1:10" x14ac:dyDescent="0.25">
      <c r="A743" s="30" t="s">
        <v>864</v>
      </c>
      <c r="B743" s="30" t="s">
        <v>3455</v>
      </c>
      <c r="C743" s="30" t="s">
        <v>2533</v>
      </c>
      <c r="D743" s="30" t="s">
        <v>3448</v>
      </c>
      <c r="E743" s="30" t="s">
        <v>3448</v>
      </c>
      <c r="I743" s="30" t="s">
        <v>192</v>
      </c>
      <c r="J743" s="30" t="str">
        <f>VLOOKUP(I743,'protein families'!B:D,3,FALSE)</f>
        <v>#ffcae5,#ff0000</v>
      </c>
    </row>
    <row r="744" spans="1:10" x14ac:dyDescent="0.25">
      <c r="A744" s="30" t="s">
        <v>865</v>
      </c>
      <c r="B744" s="30" t="s">
        <v>3456</v>
      </c>
      <c r="C744" s="30" t="s">
        <v>2533</v>
      </c>
      <c r="D744" s="30" t="s">
        <v>3448</v>
      </c>
      <c r="E744" s="30" t="s">
        <v>3448</v>
      </c>
      <c r="I744" s="30" t="s">
        <v>36</v>
      </c>
      <c r="J744" s="30" t="str">
        <f>VLOOKUP(I744,'protein families'!B:D,3,FALSE)</f>
        <v>#ff0000,#ff0000</v>
      </c>
    </row>
    <row r="745" spans="1:10" x14ac:dyDescent="0.25">
      <c r="A745" s="30" t="s">
        <v>866</v>
      </c>
      <c r="B745" s="30" t="s">
        <v>3457</v>
      </c>
      <c r="C745" s="30" t="s">
        <v>2533</v>
      </c>
      <c r="D745" s="30" t="s">
        <v>3448</v>
      </c>
      <c r="E745" s="30" t="s">
        <v>3448</v>
      </c>
      <c r="J745" s="30" t="e">
        <f>VLOOKUP(I745,'protein families'!B:D,3,FALSE)</f>
        <v>#N/A</v>
      </c>
    </row>
    <row r="746" spans="1:10" x14ac:dyDescent="0.25">
      <c r="A746" s="30" t="s">
        <v>867</v>
      </c>
      <c r="B746" s="30" t="s">
        <v>3458</v>
      </c>
      <c r="C746" s="30" t="s">
        <v>2533</v>
      </c>
      <c r="D746" s="30" t="s">
        <v>3448</v>
      </c>
      <c r="E746" s="30" t="s">
        <v>3448</v>
      </c>
      <c r="J746" s="30" t="e">
        <f>VLOOKUP(I746,'protein families'!B:D,3,FALSE)</f>
        <v>#N/A</v>
      </c>
    </row>
    <row r="747" spans="1:10" x14ac:dyDescent="0.25">
      <c r="A747" s="30" t="s">
        <v>868</v>
      </c>
      <c r="B747" s="30" t="s">
        <v>3459</v>
      </c>
      <c r="C747" s="30" t="s">
        <v>2533</v>
      </c>
      <c r="D747" s="30" t="s">
        <v>3448</v>
      </c>
      <c r="E747" s="30" t="s">
        <v>3448</v>
      </c>
      <c r="J747" s="30" t="e">
        <f>VLOOKUP(I747,'protein families'!B:D,3,FALSE)</f>
        <v>#N/A</v>
      </c>
    </row>
    <row r="748" spans="1:10" x14ac:dyDescent="0.25">
      <c r="A748" s="30" t="s">
        <v>869</v>
      </c>
      <c r="B748" s="30" t="s">
        <v>3460</v>
      </c>
      <c r="C748" s="30" t="s">
        <v>2533</v>
      </c>
      <c r="D748" s="30" t="s">
        <v>3448</v>
      </c>
      <c r="E748" s="30" t="s">
        <v>3448</v>
      </c>
      <c r="H748" s="30" t="s">
        <v>2533</v>
      </c>
      <c r="I748" s="30" t="s">
        <v>32</v>
      </c>
      <c r="J748" s="30" t="str">
        <f>VLOOKUP(I748,'protein families'!B:D,3,FALSE)</f>
        <v>#0000ff,#0000ff</v>
      </c>
    </row>
    <row r="749" spans="1:10" x14ac:dyDescent="0.25">
      <c r="A749" s="30" t="s">
        <v>870</v>
      </c>
      <c r="B749" s="30" t="s">
        <v>3461</v>
      </c>
      <c r="C749" s="30" t="s">
        <v>2533</v>
      </c>
      <c r="D749" s="30" t="s">
        <v>3448</v>
      </c>
      <c r="E749" s="30" t="s">
        <v>3448</v>
      </c>
      <c r="I749" s="30" t="s">
        <v>10</v>
      </c>
      <c r="J749" s="30" t="str">
        <f>VLOOKUP(I749,'protein families'!B:D,3,FALSE)</f>
        <v>#c3f8fd,#008080</v>
      </c>
    </row>
    <row r="750" spans="1:10" x14ac:dyDescent="0.25">
      <c r="A750" s="30" t="s">
        <v>871</v>
      </c>
      <c r="B750" s="30" t="s">
        <v>3462</v>
      </c>
      <c r="C750" s="30" t="s">
        <v>2533</v>
      </c>
      <c r="D750" s="30" t="s">
        <v>3448</v>
      </c>
      <c r="E750" s="30" t="s">
        <v>3448</v>
      </c>
      <c r="J750" s="30" t="e">
        <f>VLOOKUP(I750,'protein families'!B:D,3,FALSE)</f>
        <v>#N/A</v>
      </c>
    </row>
    <row r="751" spans="1:10" x14ac:dyDescent="0.25">
      <c r="A751" s="30" t="s">
        <v>872</v>
      </c>
      <c r="B751" s="30" t="s">
        <v>3463</v>
      </c>
      <c r="C751" s="30" t="s">
        <v>2533</v>
      </c>
      <c r="D751" s="30" t="s">
        <v>3448</v>
      </c>
      <c r="E751" s="30" t="s">
        <v>3448</v>
      </c>
      <c r="I751" s="30" t="s">
        <v>29</v>
      </c>
      <c r="J751" s="30" t="str">
        <f>VLOOKUP(I751,'protein families'!B:D,3,FALSE)</f>
        <v>#61cce7,#008080</v>
      </c>
    </row>
    <row r="752" spans="1:10" x14ac:dyDescent="0.25">
      <c r="A752" s="30" t="s">
        <v>873</v>
      </c>
      <c r="B752" s="30" t="s">
        <v>3464</v>
      </c>
      <c r="C752" s="30" t="s">
        <v>2533</v>
      </c>
      <c r="D752" s="30" t="s">
        <v>3448</v>
      </c>
      <c r="E752" s="30" t="s">
        <v>3448</v>
      </c>
      <c r="I752" s="30" t="s">
        <v>27</v>
      </c>
      <c r="J752" s="30" t="str">
        <f>VLOOKUP(I752,'protein families'!B:D,3,FALSE)</f>
        <v>#05ffa1,#008080</v>
      </c>
    </row>
    <row r="753" spans="1:10" x14ac:dyDescent="0.25">
      <c r="A753" s="30" t="s">
        <v>874</v>
      </c>
      <c r="B753" s="30" t="s">
        <v>3465</v>
      </c>
      <c r="C753" s="30" t="s">
        <v>2533</v>
      </c>
      <c r="D753" s="30" t="s">
        <v>3448</v>
      </c>
      <c r="E753" s="30" t="s">
        <v>3448</v>
      </c>
      <c r="I753" s="30" t="s">
        <v>56</v>
      </c>
      <c r="J753" s="30" t="str">
        <f>VLOOKUP(I753,'protein families'!B:D,3,FALSE)</f>
        <v>#15b8ae,#008080</v>
      </c>
    </row>
    <row r="754" spans="1:10" x14ac:dyDescent="0.25">
      <c r="A754" s="30" t="s">
        <v>875</v>
      </c>
      <c r="B754" s="30" t="s">
        <v>3466</v>
      </c>
      <c r="C754" s="30" t="s">
        <v>2533</v>
      </c>
      <c r="D754" s="30" t="s">
        <v>3448</v>
      </c>
      <c r="E754" s="30" t="s">
        <v>3448</v>
      </c>
      <c r="I754" s="30" t="s">
        <v>25</v>
      </c>
      <c r="J754" s="30" t="str">
        <f>VLOOKUP(I754,'protein families'!B:D,3,FALSE)</f>
        <v>#008080,#008080</v>
      </c>
    </row>
    <row r="755" spans="1:10" x14ac:dyDescent="0.25">
      <c r="A755" s="30" t="s">
        <v>876</v>
      </c>
      <c r="B755" s="30" t="s">
        <v>3467</v>
      </c>
      <c r="C755" s="30" t="s">
        <v>2533</v>
      </c>
      <c r="D755" s="30" t="s">
        <v>3448</v>
      </c>
      <c r="E755" s="30" t="s">
        <v>3448</v>
      </c>
      <c r="I755" s="30" t="s">
        <v>723</v>
      </c>
      <c r="J755" s="30" t="str">
        <f>VLOOKUP(I755,'protein families'!B:D,3,FALSE)</f>
        <v>#fd8829</v>
      </c>
    </row>
    <row r="756" spans="1:10" x14ac:dyDescent="0.25">
      <c r="A756" s="30" t="s">
        <v>877</v>
      </c>
      <c r="B756" s="30" t="s">
        <v>3468</v>
      </c>
      <c r="C756" s="30" t="s">
        <v>2533</v>
      </c>
      <c r="D756" s="30" t="s">
        <v>3448</v>
      </c>
      <c r="E756" s="30" t="s">
        <v>3448</v>
      </c>
      <c r="J756" s="30" t="e">
        <f>VLOOKUP(I756,'protein families'!B:D,3,FALSE)</f>
        <v>#N/A</v>
      </c>
    </row>
    <row r="757" spans="1:10" x14ac:dyDescent="0.25">
      <c r="A757" s="30" t="s">
        <v>878</v>
      </c>
      <c r="B757" s="30" t="s">
        <v>3469</v>
      </c>
      <c r="C757" s="30" t="s">
        <v>2533</v>
      </c>
      <c r="D757" s="30" t="s">
        <v>3448</v>
      </c>
      <c r="E757" s="30" t="s">
        <v>3448</v>
      </c>
      <c r="J757" s="30" t="e">
        <f>VLOOKUP(I757,'protein families'!B:D,3,FALSE)</f>
        <v>#N/A</v>
      </c>
    </row>
    <row r="758" spans="1:10" x14ac:dyDescent="0.25">
      <c r="A758" s="30" t="s">
        <v>2712</v>
      </c>
      <c r="B758" s="30" t="s">
        <v>3470</v>
      </c>
      <c r="C758" s="30" t="s">
        <v>2535</v>
      </c>
      <c r="D758" s="30" t="s">
        <v>3448</v>
      </c>
      <c r="E758" s="30" t="s">
        <v>3448</v>
      </c>
      <c r="J758" s="30" t="e">
        <f>VLOOKUP(I758,'protein families'!B:D,3,FALSE)</f>
        <v>#N/A</v>
      </c>
    </row>
    <row r="759" spans="1:10" x14ac:dyDescent="0.25">
      <c r="A759" s="30" t="s">
        <v>2530</v>
      </c>
      <c r="E759" s="30" t="s">
        <v>3824</v>
      </c>
      <c r="J759" s="30" t="e">
        <f>VLOOKUP(I759,'protein families'!B:D,3,FALSE)</f>
        <v>#N/A</v>
      </c>
    </row>
    <row r="760" spans="1:10" x14ac:dyDescent="0.25">
      <c r="A760" s="30" t="s">
        <v>2710</v>
      </c>
      <c r="B760" s="30" t="s">
        <v>2728</v>
      </c>
      <c r="C760" s="30" t="s">
        <v>2533</v>
      </c>
      <c r="D760" s="30" t="s">
        <v>3471</v>
      </c>
      <c r="E760" s="30" t="s">
        <v>3471</v>
      </c>
      <c r="J760" s="30" t="e">
        <f>VLOOKUP(I760,'protein families'!B:D,3,FALSE)</f>
        <v>#N/A</v>
      </c>
    </row>
    <row r="761" spans="1:10" x14ac:dyDescent="0.25">
      <c r="A761" s="30" t="s">
        <v>879</v>
      </c>
      <c r="B761" s="30" t="s">
        <v>3472</v>
      </c>
      <c r="C761" s="30" t="s">
        <v>2535</v>
      </c>
      <c r="D761" s="30" t="s">
        <v>3471</v>
      </c>
      <c r="E761" s="30" t="s">
        <v>3471</v>
      </c>
      <c r="J761" s="30" t="e">
        <f>VLOOKUP(I761,'protein families'!B:D,3,FALSE)</f>
        <v>#N/A</v>
      </c>
    </row>
    <row r="762" spans="1:10" x14ac:dyDescent="0.25">
      <c r="A762" s="30" t="s">
        <v>880</v>
      </c>
      <c r="B762" s="30" t="s">
        <v>3473</v>
      </c>
      <c r="C762" s="30" t="s">
        <v>2535</v>
      </c>
      <c r="D762" s="30" t="s">
        <v>3471</v>
      </c>
      <c r="E762" s="30" t="s">
        <v>3471</v>
      </c>
      <c r="J762" s="30" t="e">
        <f>VLOOKUP(I762,'protein families'!B:D,3,FALSE)</f>
        <v>#N/A</v>
      </c>
    </row>
    <row r="763" spans="1:10" x14ac:dyDescent="0.25">
      <c r="A763" s="30" t="s">
        <v>881</v>
      </c>
      <c r="B763" s="30" t="s">
        <v>3474</v>
      </c>
      <c r="C763" s="30" t="s">
        <v>2535</v>
      </c>
      <c r="D763" s="30" t="s">
        <v>3471</v>
      </c>
      <c r="E763" s="30" t="s">
        <v>3471</v>
      </c>
      <c r="J763" s="30" t="e">
        <f>VLOOKUP(I763,'protein families'!B:D,3,FALSE)</f>
        <v>#N/A</v>
      </c>
    </row>
    <row r="764" spans="1:10" x14ac:dyDescent="0.25">
      <c r="A764" s="30" t="s">
        <v>882</v>
      </c>
      <c r="B764" s="30" t="s">
        <v>3475</v>
      </c>
      <c r="C764" s="30" t="s">
        <v>2535</v>
      </c>
      <c r="D764" s="30" t="s">
        <v>3471</v>
      </c>
      <c r="E764" s="30" t="s">
        <v>3471</v>
      </c>
      <c r="J764" s="30" t="e">
        <f>VLOOKUP(I764,'protein families'!B:D,3,FALSE)</f>
        <v>#N/A</v>
      </c>
    </row>
    <row r="765" spans="1:10" x14ac:dyDescent="0.25">
      <c r="A765" s="30" t="s">
        <v>883</v>
      </c>
      <c r="B765" s="30" t="s">
        <v>3476</v>
      </c>
      <c r="C765" s="30" t="s">
        <v>2535</v>
      </c>
      <c r="D765" s="30" t="s">
        <v>3471</v>
      </c>
      <c r="E765" s="30" t="s">
        <v>3471</v>
      </c>
      <c r="J765" s="30" t="e">
        <f>VLOOKUP(I765,'protein families'!B:D,3,FALSE)</f>
        <v>#N/A</v>
      </c>
    </row>
    <row r="766" spans="1:10" x14ac:dyDescent="0.25">
      <c r="A766" s="30" t="s">
        <v>884</v>
      </c>
      <c r="B766" s="30" t="s">
        <v>3477</v>
      </c>
      <c r="C766" s="30" t="s">
        <v>2535</v>
      </c>
      <c r="D766" s="30" t="s">
        <v>3471</v>
      </c>
      <c r="E766" s="30" t="s">
        <v>3471</v>
      </c>
      <c r="I766" s="30" t="s">
        <v>540</v>
      </c>
      <c r="J766" s="30" t="str">
        <f>VLOOKUP(I766,'protein families'!B:D,3,FALSE)</f>
        <v>#d6e1ff,#b967ff</v>
      </c>
    </row>
    <row r="767" spans="1:10" x14ac:dyDescent="0.25">
      <c r="A767" s="30" t="s">
        <v>885</v>
      </c>
      <c r="B767" s="30" t="s">
        <v>3478</v>
      </c>
      <c r="C767" s="30" t="s">
        <v>2535</v>
      </c>
      <c r="D767" s="30" t="s">
        <v>3471</v>
      </c>
      <c r="E767" s="30" t="s">
        <v>3471</v>
      </c>
      <c r="J767" s="30" t="e">
        <f>VLOOKUP(I767,'protein families'!B:D,3,FALSE)</f>
        <v>#N/A</v>
      </c>
    </row>
    <row r="768" spans="1:10" x14ac:dyDescent="0.25">
      <c r="A768" s="30" t="s">
        <v>886</v>
      </c>
      <c r="B768" s="30" t="s">
        <v>3479</v>
      </c>
      <c r="C768" s="30" t="s">
        <v>2533</v>
      </c>
      <c r="D768" s="30" t="s">
        <v>3471</v>
      </c>
      <c r="E768" s="30" t="s">
        <v>3471</v>
      </c>
      <c r="I768" s="30" t="s">
        <v>192</v>
      </c>
      <c r="J768" s="30" t="str">
        <f>VLOOKUP(I768,'protein families'!B:D,3,FALSE)</f>
        <v>#ffcae5,#ff0000</v>
      </c>
    </row>
    <row r="769" spans="1:10" x14ac:dyDescent="0.25">
      <c r="A769" s="30" t="s">
        <v>887</v>
      </c>
      <c r="B769" s="30" t="s">
        <v>3480</v>
      </c>
      <c r="C769" s="30" t="s">
        <v>2533</v>
      </c>
      <c r="D769" s="30" t="s">
        <v>3471</v>
      </c>
      <c r="E769" s="30" t="s">
        <v>3471</v>
      </c>
      <c r="I769" s="30" t="s">
        <v>36</v>
      </c>
      <c r="J769" s="30" t="str">
        <f>VLOOKUP(I769,'protein families'!B:D,3,FALSE)</f>
        <v>#ff0000,#ff0000</v>
      </c>
    </row>
    <row r="770" spans="1:10" x14ac:dyDescent="0.25">
      <c r="A770" s="30" t="s">
        <v>888</v>
      </c>
      <c r="B770" s="30" t="s">
        <v>3481</v>
      </c>
      <c r="C770" s="30" t="s">
        <v>2533</v>
      </c>
      <c r="D770" s="30" t="s">
        <v>3471</v>
      </c>
      <c r="E770" s="30" t="s">
        <v>3471</v>
      </c>
      <c r="J770" s="30" t="e">
        <f>VLOOKUP(I770,'protein families'!B:D,3,FALSE)</f>
        <v>#N/A</v>
      </c>
    </row>
    <row r="771" spans="1:10" x14ac:dyDescent="0.25">
      <c r="A771" s="30" t="s">
        <v>889</v>
      </c>
      <c r="B771" s="30" t="s">
        <v>3482</v>
      </c>
      <c r="C771" s="30" t="s">
        <v>2533</v>
      </c>
      <c r="D771" s="30" t="s">
        <v>3471</v>
      </c>
      <c r="E771" s="30" t="s">
        <v>3471</v>
      </c>
      <c r="J771" s="30" t="e">
        <f>VLOOKUP(I771,'protein families'!B:D,3,FALSE)</f>
        <v>#N/A</v>
      </c>
    </row>
    <row r="772" spans="1:10" x14ac:dyDescent="0.25">
      <c r="A772" s="30" t="s">
        <v>890</v>
      </c>
      <c r="B772" s="30" t="s">
        <v>3483</v>
      </c>
      <c r="C772" s="30" t="s">
        <v>2533</v>
      </c>
      <c r="D772" s="30" t="s">
        <v>3471</v>
      </c>
      <c r="E772" s="30" t="s">
        <v>3471</v>
      </c>
      <c r="H772" s="30" t="s">
        <v>2533</v>
      </c>
      <c r="I772" s="30" t="s">
        <v>32</v>
      </c>
      <c r="J772" s="30" t="str">
        <f>VLOOKUP(I772,'protein families'!B:D,3,FALSE)</f>
        <v>#0000ff,#0000ff</v>
      </c>
    </row>
    <row r="773" spans="1:10" x14ac:dyDescent="0.25">
      <c r="A773" s="30" t="s">
        <v>13</v>
      </c>
      <c r="B773" s="30" t="s">
        <v>3484</v>
      </c>
      <c r="C773" s="30" t="s">
        <v>2533</v>
      </c>
      <c r="D773" s="30" t="s">
        <v>3471</v>
      </c>
      <c r="E773" s="30" t="s">
        <v>3471</v>
      </c>
      <c r="I773" s="30" t="s">
        <v>10</v>
      </c>
      <c r="J773" s="30" t="str">
        <f>VLOOKUP(I773,'protein families'!B:D,3,FALSE)</f>
        <v>#c3f8fd,#008080</v>
      </c>
    </row>
    <row r="774" spans="1:10" x14ac:dyDescent="0.25">
      <c r="A774" s="30" t="s">
        <v>891</v>
      </c>
      <c r="B774" s="30" t="s">
        <v>3485</v>
      </c>
      <c r="C774" s="30" t="s">
        <v>2533</v>
      </c>
      <c r="D774" s="30" t="s">
        <v>3471</v>
      </c>
      <c r="E774" s="30" t="s">
        <v>3471</v>
      </c>
      <c r="J774" s="30" t="e">
        <f>VLOOKUP(I774,'protein families'!B:D,3,FALSE)</f>
        <v>#N/A</v>
      </c>
    </row>
    <row r="775" spans="1:10" x14ac:dyDescent="0.25">
      <c r="A775" s="30" t="s">
        <v>892</v>
      </c>
      <c r="B775" s="30" t="s">
        <v>3486</v>
      </c>
      <c r="C775" s="30" t="s">
        <v>2533</v>
      </c>
      <c r="D775" s="30" t="s">
        <v>3471</v>
      </c>
      <c r="E775" s="30" t="s">
        <v>3471</v>
      </c>
      <c r="I775" s="30" t="s">
        <v>29</v>
      </c>
      <c r="J775" s="30" t="str">
        <f>VLOOKUP(I775,'protein families'!B:D,3,FALSE)</f>
        <v>#61cce7,#008080</v>
      </c>
    </row>
    <row r="776" spans="1:10" x14ac:dyDescent="0.25">
      <c r="A776" s="30" t="s">
        <v>893</v>
      </c>
      <c r="B776" s="30" t="s">
        <v>3487</v>
      </c>
      <c r="C776" s="30" t="s">
        <v>2533</v>
      </c>
      <c r="D776" s="30" t="s">
        <v>3471</v>
      </c>
      <c r="E776" s="30" t="s">
        <v>3471</v>
      </c>
      <c r="I776" s="30" t="s">
        <v>27</v>
      </c>
      <c r="J776" s="30" t="str">
        <f>VLOOKUP(I776,'protein families'!B:D,3,FALSE)</f>
        <v>#05ffa1,#008080</v>
      </c>
    </row>
    <row r="777" spans="1:10" x14ac:dyDescent="0.25">
      <c r="A777" s="30" t="s">
        <v>894</v>
      </c>
      <c r="B777" s="30" t="s">
        <v>3488</v>
      </c>
      <c r="C777" s="30" t="s">
        <v>2533</v>
      </c>
      <c r="D777" s="30" t="s">
        <v>3471</v>
      </c>
      <c r="E777" s="30" t="s">
        <v>3471</v>
      </c>
      <c r="I777" s="30" t="s">
        <v>56</v>
      </c>
      <c r="J777" s="30" t="str">
        <f>VLOOKUP(I777,'protein families'!B:D,3,FALSE)</f>
        <v>#15b8ae,#008080</v>
      </c>
    </row>
    <row r="778" spans="1:10" x14ac:dyDescent="0.25">
      <c r="A778" s="30" t="s">
        <v>895</v>
      </c>
      <c r="B778" s="30" t="s">
        <v>3489</v>
      </c>
      <c r="C778" s="30" t="s">
        <v>2533</v>
      </c>
      <c r="D778" s="30" t="s">
        <v>3471</v>
      </c>
      <c r="E778" s="30" t="s">
        <v>3471</v>
      </c>
      <c r="I778" s="30" t="s">
        <v>25</v>
      </c>
      <c r="J778" s="30" t="str">
        <f>VLOOKUP(I778,'protein families'!B:D,3,FALSE)</f>
        <v>#008080,#008080</v>
      </c>
    </row>
    <row r="779" spans="1:10" x14ac:dyDescent="0.25">
      <c r="A779" s="30" t="s">
        <v>896</v>
      </c>
      <c r="B779" s="30" t="s">
        <v>3490</v>
      </c>
      <c r="C779" s="30" t="s">
        <v>2533</v>
      </c>
      <c r="D779" s="30" t="s">
        <v>3471</v>
      </c>
      <c r="E779" s="30" t="s">
        <v>3471</v>
      </c>
      <c r="I779" s="30" t="s">
        <v>723</v>
      </c>
      <c r="J779" s="30" t="str">
        <f>VLOOKUP(I779,'protein families'!B:D,3,FALSE)</f>
        <v>#fd8829</v>
      </c>
    </row>
    <row r="780" spans="1:10" x14ac:dyDescent="0.25">
      <c r="A780" s="30" t="s">
        <v>897</v>
      </c>
      <c r="B780" s="30" t="s">
        <v>3491</v>
      </c>
      <c r="C780" s="30" t="s">
        <v>2533</v>
      </c>
      <c r="D780" s="30" t="s">
        <v>3471</v>
      </c>
      <c r="E780" s="30" t="s">
        <v>3471</v>
      </c>
      <c r="J780" s="30" t="e">
        <f>VLOOKUP(I780,'protein families'!B:D,3,FALSE)</f>
        <v>#N/A</v>
      </c>
    </row>
    <row r="781" spans="1:10" x14ac:dyDescent="0.25">
      <c r="A781" s="30" t="s">
        <v>898</v>
      </c>
      <c r="B781" s="30" t="s">
        <v>3492</v>
      </c>
      <c r="C781" s="30" t="s">
        <v>2533</v>
      </c>
      <c r="D781" s="30" t="s">
        <v>3471</v>
      </c>
      <c r="E781" s="30" t="s">
        <v>3471</v>
      </c>
      <c r="J781" s="30" t="e">
        <f>VLOOKUP(I781,'protein families'!B:D,3,FALSE)</f>
        <v>#N/A</v>
      </c>
    </row>
    <row r="782" spans="1:10" x14ac:dyDescent="0.25">
      <c r="A782" s="30" t="s">
        <v>2712</v>
      </c>
      <c r="B782" s="30" t="s">
        <v>3493</v>
      </c>
      <c r="C782" s="30" t="s">
        <v>2535</v>
      </c>
      <c r="D782" s="30" t="s">
        <v>3471</v>
      </c>
      <c r="E782" s="30" t="s">
        <v>3471</v>
      </c>
      <c r="J782" s="30" t="e">
        <f>VLOOKUP(I782,'protein families'!B:D,3,FALSE)</f>
        <v>#N/A</v>
      </c>
    </row>
    <row r="783" spans="1:10" x14ac:dyDescent="0.25">
      <c r="A783" s="30" t="s">
        <v>2530</v>
      </c>
      <c r="E783" s="30" t="s">
        <v>3333</v>
      </c>
      <c r="J783" s="30" t="e">
        <f>VLOOKUP(I783,'protein families'!B:D,3,FALSE)</f>
        <v>#N/A</v>
      </c>
    </row>
    <row r="784" spans="1:10" x14ac:dyDescent="0.25">
      <c r="A784" s="30" t="s">
        <v>753</v>
      </c>
      <c r="B784" s="30" t="s">
        <v>3334</v>
      </c>
      <c r="C784" s="30" t="s">
        <v>2535</v>
      </c>
      <c r="D784" s="30" t="s">
        <v>3333</v>
      </c>
      <c r="E784" s="30" t="s">
        <v>3333</v>
      </c>
      <c r="I784" s="30" t="s">
        <v>189</v>
      </c>
      <c r="J784" s="30" t="str">
        <f>VLOOKUP(I784,'protein families'!B:D,3,FALSE)</f>
        <v>#c3f8fd,#b967ff</v>
      </c>
    </row>
    <row r="785" spans="1:10" x14ac:dyDescent="0.25">
      <c r="A785" s="30" t="s">
        <v>754</v>
      </c>
      <c r="B785" s="30" t="s">
        <v>3335</v>
      </c>
      <c r="C785" s="30" t="s">
        <v>2535</v>
      </c>
      <c r="D785" s="30" t="s">
        <v>3333</v>
      </c>
      <c r="E785" s="30" t="s">
        <v>3333</v>
      </c>
      <c r="J785" s="30" t="e">
        <f>VLOOKUP(I785,'protein families'!B:D,3,FALSE)</f>
        <v>#N/A</v>
      </c>
    </row>
    <row r="786" spans="1:10" x14ac:dyDescent="0.25">
      <c r="A786" s="30" t="s">
        <v>755</v>
      </c>
      <c r="B786" s="30" t="s">
        <v>3336</v>
      </c>
      <c r="C786" s="30" t="s">
        <v>2535</v>
      </c>
      <c r="D786" s="30" t="s">
        <v>3333</v>
      </c>
      <c r="E786" s="30" t="s">
        <v>3333</v>
      </c>
      <c r="J786" s="30" t="e">
        <f>VLOOKUP(I786,'protein families'!B:D,3,FALSE)</f>
        <v>#N/A</v>
      </c>
    </row>
    <row r="787" spans="1:10" x14ac:dyDescent="0.25">
      <c r="A787" s="30" t="s">
        <v>756</v>
      </c>
      <c r="B787" s="30" t="s">
        <v>3337</v>
      </c>
      <c r="C787" s="30" t="s">
        <v>2535</v>
      </c>
      <c r="D787" s="30" t="s">
        <v>3333</v>
      </c>
      <c r="E787" s="30" t="s">
        <v>3333</v>
      </c>
      <c r="J787" s="30" t="e">
        <f>VLOOKUP(I787,'protein families'!B:D,3,FALSE)</f>
        <v>#N/A</v>
      </c>
    </row>
    <row r="788" spans="1:10" x14ac:dyDescent="0.25">
      <c r="A788" s="30" t="s">
        <v>757</v>
      </c>
      <c r="B788" s="30" t="s">
        <v>3338</v>
      </c>
      <c r="C788" s="30" t="s">
        <v>2535</v>
      </c>
      <c r="D788" s="30" t="s">
        <v>3333</v>
      </c>
      <c r="E788" s="30" t="s">
        <v>3333</v>
      </c>
      <c r="I788" s="30" t="s">
        <v>192</v>
      </c>
      <c r="J788" s="30" t="str">
        <f>VLOOKUP(I788,'protein families'!B:D,3,FALSE)</f>
        <v>#ffcae5,#ff0000</v>
      </c>
    </row>
    <row r="789" spans="1:10" x14ac:dyDescent="0.25">
      <c r="A789" s="30" t="s">
        <v>758</v>
      </c>
      <c r="B789" s="30" t="s">
        <v>3339</v>
      </c>
      <c r="C789" s="30" t="s">
        <v>2535</v>
      </c>
      <c r="D789" s="30" t="s">
        <v>3333</v>
      </c>
      <c r="E789" s="30" t="s">
        <v>3333</v>
      </c>
      <c r="I789" s="30" t="s">
        <v>36</v>
      </c>
      <c r="J789" s="30" t="str">
        <f>VLOOKUP(I789,'protein families'!B:D,3,FALSE)</f>
        <v>#ff0000,#ff0000</v>
      </c>
    </row>
    <row r="790" spans="1:10" x14ac:dyDescent="0.25">
      <c r="A790" s="30" t="s">
        <v>759</v>
      </c>
      <c r="B790" s="30" t="s">
        <v>3340</v>
      </c>
      <c r="C790" s="30" t="s">
        <v>2535</v>
      </c>
      <c r="D790" s="30" t="s">
        <v>3333</v>
      </c>
      <c r="E790" s="30" t="s">
        <v>3333</v>
      </c>
      <c r="J790" s="30" t="e">
        <f>VLOOKUP(I790,'protein families'!B:D,3,FALSE)</f>
        <v>#N/A</v>
      </c>
    </row>
    <row r="791" spans="1:10" x14ac:dyDescent="0.25">
      <c r="A791" s="30" t="s">
        <v>760</v>
      </c>
      <c r="B791" s="30" t="s">
        <v>3341</v>
      </c>
      <c r="C791" s="30" t="s">
        <v>2535</v>
      </c>
      <c r="D791" s="30" t="s">
        <v>3333</v>
      </c>
      <c r="E791" s="30" t="s">
        <v>3333</v>
      </c>
      <c r="H791" s="30" t="s">
        <v>2533</v>
      </c>
      <c r="I791" s="30" t="s">
        <v>32</v>
      </c>
      <c r="J791" s="30" t="str">
        <f>VLOOKUP(I791,'protein families'!B:D,3,FALSE)</f>
        <v>#0000ff,#0000ff</v>
      </c>
    </row>
    <row r="792" spans="1:10" x14ac:dyDescent="0.25">
      <c r="A792" s="30" t="s">
        <v>761</v>
      </c>
      <c r="B792" s="30" t="s">
        <v>3342</v>
      </c>
      <c r="C792" s="30" t="s">
        <v>2535</v>
      </c>
      <c r="D792" s="30" t="s">
        <v>3333</v>
      </c>
      <c r="E792" s="30" t="s">
        <v>3333</v>
      </c>
      <c r="J792" s="30" t="e">
        <f>VLOOKUP(I792,'protein families'!B:D,3,FALSE)</f>
        <v>#N/A</v>
      </c>
    </row>
    <row r="793" spans="1:10" x14ac:dyDescent="0.25">
      <c r="A793" s="30" t="s">
        <v>762</v>
      </c>
      <c r="B793" s="30" t="s">
        <v>3343</v>
      </c>
      <c r="C793" s="30" t="s">
        <v>2535</v>
      </c>
      <c r="D793" s="30" t="s">
        <v>3333</v>
      </c>
      <c r="E793" s="30" t="s">
        <v>3333</v>
      </c>
      <c r="J793" s="30" t="e">
        <f>VLOOKUP(I793,'protein families'!B:D,3,FALSE)</f>
        <v>#N/A</v>
      </c>
    </row>
    <row r="794" spans="1:10" x14ac:dyDescent="0.25">
      <c r="A794" s="30" t="s">
        <v>763</v>
      </c>
      <c r="B794" s="30" t="s">
        <v>3344</v>
      </c>
      <c r="C794" s="30" t="s">
        <v>2535</v>
      </c>
      <c r="D794" s="30" t="s">
        <v>3333</v>
      </c>
      <c r="E794" s="30" t="s">
        <v>3333</v>
      </c>
      <c r="J794" s="30" t="e">
        <f>VLOOKUP(I794,'protein families'!B:D,3,FALSE)</f>
        <v>#N/A</v>
      </c>
    </row>
    <row r="795" spans="1:10" x14ac:dyDescent="0.25">
      <c r="A795" s="30" t="s">
        <v>764</v>
      </c>
      <c r="B795" s="30" t="s">
        <v>3345</v>
      </c>
      <c r="C795" s="30" t="s">
        <v>2535</v>
      </c>
      <c r="D795" s="30" t="s">
        <v>3333</v>
      </c>
      <c r="E795" s="30" t="s">
        <v>3333</v>
      </c>
      <c r="I795" s="30" t="s">
        <v>25</v>
      </c>
      <c r="J795" s="30" t="str">
        <f>VLOOKUP(I795,'protein families'!B:D,3,FALSE)</f>
        <v>#008080,#008080</v>
      </c>
    </row>
    <row r="796" spans="1:10" x14ac:dyDescent="0.25">
      <c r="A796" s="30" t="s">
        <v>765</v>
      </c>
      <c r="B796" s="30" t="s">
        <v>3346</v>
      </c>
      <c r="C796" s="30" t="s">
        <v>2535</v>
      </c>
      <c r="D796" s="30" t="s">
        <v>3333</v>
      </c>
      <c r="E796" s="30" t="s">
        <v>3333</v>
      </c>
      <c r="J796" s="30" t="e">
        <f>VLOOKUP(I796,'protein families'!B:D,3,FALSE)</f>
        <v>#N/A</v>
      </c>
    </row>
    <row r="797" spans="1:10" x14ac:dyDescent="0.25">
      <c r="A797" s="30" t="s">
        <v>766</v>
      </c>
      <c r="B797" s="30" t="s">
        <v>3347</v>
      </c>
      <c r="C797" s="30" t="s">
        <v>2535</v>
      </c>
      <c r="D797" s="30" t="s">
        <v>3333</v>
      </c>
      <c r="E797" s="30" t="s">
        <v>3333</v>
      </c>
      <c r="J797" s="30" t="e">
        <f>VLOOKUP(I797,'protein families'!B:D,3,FALSE)</f>
        <v>#N/A</v>
      </c>
    </row>
    <row r="798" spans="1:10" x14ac:dyDescent="0.25">
      <c r="A798" s="30" t="s">
        <v>767</v>
      </c>
      <c r="B798" s="30" t="s">
        <v>3348</v>
      </c>
      <c r="C798" s="30" t="s">
        <v>2535</v>
      </c>
      <c r="D798" s="30" t="s">
        <v>3333</v>
      </c>
      <c r="E798" s="30" t="s">
        <v>3333</v>
      </c>
      <c r="J798" s="30" t="e">
        <f>VLOOKUP(I798,'protein families'!B:D,3,FALSE)</f>
        <v>#N/A</v>
      </c>
    </row>
    <row r="799" spans="1:10" x14ac:dyDescent="0.25">
      <c r="A799" s="30" t="s">
        <v>768</v>
      </c>
      <c r="B799" s="30" t="s">
        <v>3349</v>
      </c>
      <c r="C799" s="30" t="s">
        <v>2535</v>
      </c>
      <c r="D799" s="30" t="s">
        <v>3333</v>
      </c>
      <c r="E799" s="30" t="s">
        <v>3333</v>
      </c>
      <c r="J799" s="30" t="e">
        <f>VLOOKUP(I799,'protein families'!B:D,3,FALSE)</f>
        <v>#N/A</v>
      </c>
    </row>
    <row r="800" spans="1:10" x14ac:dyDescent="0.25">
      <c r="A800" s="30" t="s">
        <v>769</v>
      </c>
      <c r="B800" s="30" t="s">
        <v>3350</v>
      </c>
      <c r="C800" s="30" t="s">
        <v>2535</v>
      </c>
      <c r="D800" s="30" t="s">
        <v>3333</v>
      </c>
      <c r="E800" s="30" t="s">
        <v>3333</v>
      </c>
      <c r="J800" s="30" t="e">
        <f>VLOOKUP(I800,'protein families'!B:D,3,FALSE)</f>
        <v>#N/A</v>
      </c>
    </row>
    <row r="801" spans="1:10" x14ac:dyDescent="0.25">
      <c r="A801" s="30" t="s">
        <v>770</v>
      </c>
      <c r="B801" s="30" t="s">
        <v>3351</v>
      </c>
      <c r="C801" s="30" t="s">
        <v>2535</v>
      </c>
      <c r="D801" s="30" t="s">
        <v>3333</v>
      </c>
      <c r="E801" s="30" t="s">
        <v>3333</v>
      </c>
      <c r="I801" s="30" t="s">
        <v>723</v>
      </c>
      <c r="J801" s="30" t="str">
        <f>VLOOKUP(I801,'protein families'!B:D,3,FALSE)</f>
        <v>#fd8829</v>
      </c>
    </row>
    <row r="802" spans="1:10" x14ac:dyDescent="0.25">
      <c r="A802" s="30" t="s">
        <v>771</v>
      </c>
      <c r="B802" s="30" t="s">
        <v>3352</v>
      </c>
      <c r="C802" s="30" t="s">
        <v>2535</v>
      </c>
      <c r="D802" s="30" t="s">
        <v>3333</v>
      </c>
      <c r="E802" s="30" t="s">
        <v>3333</v>
      </c>
      <c r="I802" s="30" t="s">
        <v>1358</v>
      </c>
      <c r="J802" s="30" t="str">
        <f>VLOOKUP(I802,'protein families'!B:D,3,FALSE)</f>
        <v>#b967ff,#b967ff</v>
      </c>
    </row>
    <row r="803" spans="1:10" x14ac:dyDescent="0.25">
      <c r="A803" s="30" t="s">
        <v>2530</v>
      </c>
      <c r="E803" s="30" t="s">
        <v>3825</v>
      </c>
      <c r="J803" s="30" t="e">
        <f>VLOOKUP(I803,'protein families'!B:D,3,FALSE)</f>
        <v>#N/A</v>
      </c>
    </row>
    <row r="804" spans="1:10" x14ac:dyDescent="0.25">
      <c r="A804" s="30" t="s">
        <v>2710</v>
      </c>
      <c r="B804" s="30" t="s">
        <v>2728</v>
      </c>
      <c r="C804" s="30" t="s">
        <v>2533</v>
      </c>
      <c r="D804" s="30" t="s">
        <v>3377</v>
      </c>
      <c r="E804" s="30" t="s">
        <v>3377</v>
      </c>
      <c r="J804" s="30" t="e">
        <f>VLOOKUP(I804,'protein families'!B:D,3,FALSE)</f>
        <v>#N/A</v>
      </c>
    </row>
    <row r="805" spans="1:10" x14ac:dyDescent="0.25">
      <c r="A805" s="30" t="s">
        <v>794</v>
      </c>
      <c r="B805" s="30" t="s">
        <v>3378</v>
      </c>
      <c r="C805" s="30" t="s">
        <v>2535</v>
      </c>
      <c r="D805" s="30" t="s">
        <v>3377</v>
      </c>
      <c r="E805" s="30" t="s">
        <v>3377</v>
      </c>
      <c r="J805" s="30" t="e">
        <f>VLOOKUP(I805,'protein families'!B:D,3,FALSE)</f>
        <v>#N/A</v>
      </c>
    </row>
    <row r="806" spans="1:10" x14ac:dyDescent="0.25">
      <c r="A806" s="30" t="s">
        <v>795</v>
      </c>
      <c r="B806" s="30" t="s">
        <v>3379</v>
      </c>
      <c r="C806" s="30" t="s">
        <v>2535</v>
      </c>
      <c r="D806" s="30" t="s">
        <v>3377</v>
      </c>
      <c r="E806" s="30" t="s">
        <v>3377</v>
      </c>
      <c r="J806" s="30" t="e">
        <f>VLOOKUP(I806,'protein families'!B:D,3,FALSE)</f>
        <v>#N/A</v>
      </c>
    </row>
    <row r="807" spans="1:10" x14ac:dyDescent="0.25">
      <c r="A807" s="30" t="s">
        <v>796</v>
      </c>
      <c r="B807" s="30" t="s">
        <v>3380</v>
      </c>
      <c r="C807" s="30" t="s">
        <v>2535</v>
      </c>
      <c r="D807" s="30" t="s">
        <v>3377</v>
      </c>
      <c r="E807" s="30" t="s">
        <v>3377</v>
      </c>
      <c r="J807" s="30" t="e">
        <f>VLOOKUP(I807,'protein families'!B:D,3,FALSE)</f>
        <v>#N/A</v>
      </c>
    </row>
    <row r="808" spans="1:10" x14ac:dyDescent="0.25">
      <c r="A808" s="30" t="s">
        <v>797</v>
      </c>
      <c r="B808" s="30" t="s">
        <v>3381</v>
      </c>
      <c r="C808" s="30" t="s">
        <v>2535</v>
      </c>
      <c r="D808" s="30" t="s">
        <v>3377</v>
      </c>
      <c r="E808" s="30" t="s">
        <v>3377</v>
      </c>
      <c r="J808" s="30" t="e">
        <f>VLOOKUP(I808,'protein families'!B:D,3,FALSE)</f>
        <v>#N/A</v>
      </c>
    </row>
    <row r="809" spans="1:10" x14ac:dyDescent="0.25">
      <c r="A809" s="30" t="s">
        <v>798</v>
      </c>
      <c r="B809" s="30" t="s">
        <v>3382</v>
      </c>
      <c r="C809" s="30" t="s">
        <v>2535</v>
      </c>
      <c r="D809" s="30" t="s">
        <v>3377</v>
      </c>
      <c r="E809" s="30" t="s">
        <v>3377</v>
      </c>
      <c r="I809" s="30" t="s">
        <v>540</v>
      </c>
      <c r="J809" s="30" t="str">
        <f>VLOOKUP(I809,'protein families'!B:D,3,FALSE)</f>
        <v>#d6e1ff,#b967ff</v>
      </c>
    </row>
    <row r="810" spans="1:10" x14ac:dyDescent="0.25">
      <c r="A810" s="30" t="s">
        <v>799</v>
      </c>
      <c r="B810" s="30" t="s">
        <v>3383</v>
      </c>
      <c r="C810" s="30" t="s">
        <v>2535</v>
      </c>
      <c r="D810" s="30" t="s">
        <v>3377</v>
      </c>
      <c r="E810" s="30" t="s">
        <v>3377</v>
      </c>
      <c r="J810" s="30" t="e">
        <f>VLOOKUP(I810,'protein families'!B:D,3,FALSE)</f>
        <v>#N/A</v>
      </c>
    </row>
    <row r="811" spans="1:10" x14ac:dyDescent="0.25">
      <c r="A811" s="30" t="s">
        <v>800</v>
      </c>
      <c r="B811" s="30" t="s">
        <v>3384</v>
      </c>
      <c r="C811" s="30" t="s">
        <v>2533</v>
      </c>
      <c r="D811" s="30" t="s">
        <v>3377</v>
      </c>
      <c r="E811" s="30" t="s">
        <v>3377</v>
      </c>
      <c r="I811" s="30" t="s">
        <v>192</v>
      </c>
      <c r="J811" s="30" t="str">
        <f>VLOOKUP(I811,'protein families'!B:D,3,FALSE)</f>
        <v>#ffcae5,#ff0000</v>
      </c>
    </row>
    <row r="812" spans="1:10" x14ac:dyDescent="0.25">
      <c r="A812" s="30" t="s">
        <v>801</v>
      </c>
      <c r="B812" s="30" t="s">
        <v>3385</v>
      </c>
      <c r="C812" s="30" t="s">
        <v>2533</v>
      </c>
      <c r="D812" s="30" t="s">
        <v>3377</v>
      </c>
      <c r="E812" s="30" t="s">
        <v>3377</v>
      </c>
      <c r="I812" s="30" t="s">
        <v>36</v>
      </c>
      <c r="J812" s="30" t="str">
        <f>VLOOKUP(I812,'protein families'!B:D,3,FALSE)</f>
        <v>#ff0000,#ff0000</v>
      </c>
    </row>
    <row r="813" spans="1:10" x14ac:dyDescent="0.25">
      <c r="A813" s="30" t="s">
        <v>802</v>
      </c>
      <c r="B813" s="30" t="s">
        <v>3386</v>
      </c>
      <c r="C813" s="30" t="s">
        <v>2533</v>
      </c>
      <c r="D813" s="30" t="s">
        <v>3377</v>
      </c>
      <c r="E813" s="30" t="s">
        <v>3377</v>
      </c>
      <c r="J813" s="30" t="e">
        <f>VLOOKUP(I813,'protein families'!B:D,3,FALSE)</f>
        <v>#N/A</v>
      </c>
    </row>
    <row r="814" spans="1:10" x14ac:dyDescent="0.25">
      <c r="A814" s="30" t="s">
        <v>803</v>
      </c>
      <c r="B814" s="30" t="s">
        <v>3387</v>
      </c>
      <c r="C814" s="30" t="s">
        <v>2533</v>
      </c>
      <c r="D814" s="30" t="s">
        <v>3377</v>
      </c>
      <c r="E814" s="30" t="s">
        <v>3377</v>
      </c>
      <c r="I814" s="30" t="s">
        <v>34</v>
      </c>
      <c r="J814" s="30" t="str">
        <f>VLOOKUP(I814,'protein families'!B:D,3,FALSE)</f>
        <v>#600736</v>
      </c>
    </row>
    <row r="815" spans="1:10" x14ac:dyDescent="0.25">
      <c r="A815" s="30" t="s">
        <v>804</v>
      </c>
      <c r="B815" s="30" t="s">
        <v>3388</v>
      </c>
      <c r="C815" s="30" t="s">
        <v>2533</v>
      </c>
      <c r="D815" s="30" t="s">
        <v>3377</v>
      </c>
      <c r="E815" s="30" t="s">
        <v>3377</v>
      </c>
      <c r="H815" s="30" t="s">
        <v>2533</v>
      </c>
      <c r="I815" s="30" t="s">
        <v>32</v>
      </c>
      <c r="J815" s="30" t="str">
        <f>VLOOKUP(I815,'protein families'!B:D,3,FALSE)</f>
        <v>#0000ff,#0000ff</v>
      </c>
    </row>
    <row r="816" spans="1:10" x14ac:dyDescent="0.25">
      <c r="A816" s="30" t="s">
        <v>12</v>
      </c>
      <c r="B816" s="30" t="s">
        <v>3389</v>
      </c>
      <c r="C816" s="30" t="s">
        <v>2533</v>
      </c>
      <c r="D816" s="30" t="s">
        <v>3377</v>
      </c>
      <c r="E816" s="30" t="s">
        <v>3377</v>
      </c>
      <c r="I816" s="30" t="s">
        <v>10</v>
      </c>
      <c r="J816" s="30" t="str">
        <f>VLOOKUP(I816,'protein families'!B:D,3,FALSE)</f>
        <v>#c3f8fd,#008080</v>
      </c>
    </row>
    <row r="817" spans="1:10" x14ac:dyDescent="0.25">
      <c r="A817" s="30" t="s">
        <v>805</v>
      </c>
      <c r="B817" s="30" t="s">
        <v>3390</v>
      </c>
      <c r="C817" s="30" t="s">
        <v>2533</v>
      </c>
      <c r="D817" s="30" t="s">
        <v>3377</v>
      </c>
      <c r="E817" s="30" t="s">
        <v>3377</v>
      </c>
      <c r="J817" s="30" t="e">
        <f>VLOOKUP(I817,'protein families'!B:D,3,FALSE)</f>
        <v>#N/A</v>
      </c>
    </row>
    <row r="818" spans="1:10" x14ac:dyDescent="0.25">
      <c r="A818" s="30" t="s">
        <v>806</v>
      </c>
      <c r="B818" s="30" t="s">
        <v>3391</v>
      </c>
      <c r="C818" s="30" t="s">
        <v>2533</v>
      </c>
      <c r="D818" s="30" t="s">
        <v>3377</v>
      </c>
      <c r="E818" s="30" t="s">
        <v>3377</v>
      </c>
      <c r="I818" s="30" t="s">
        <v>29</v>
      </c>
      <c r="J818" s="30" t="str">
        <f>VLOOKUP(I818,'protein families'!B:D,3,FALSE)</f>
        <v>#61cce7,#008080</v>
      </c>
    </row>
    <row r="819" spans="1:10" x14ac:dyDescent="0.25">
      <c r="A819" s="30" t="s">
        <v>807</v>
      </c>
      <c r="B819" s="30" t="s">
        <v>3392</v>
      </c>
      <c r="C819" s="30" t="s">
        <v>2533</v>
      </c>
      <c r="D819" s="30" t="s">
        <v>3377</v>
      </c>
      <c r="E819" s="30" t="s">
        <v>3377</v>
      </c>
      <c r="I819" s="30" t="s">
        <v>27</v>
      </c>
      <c r="J819" s="30" t="str">
        <f>VLOOKUP(I819,'protein families'!B:D,3,FALSE)</f>
        <v>#05ffa1,#008080</v>
      </c>
    </row>
    <row r="820" spans="1:10" x14ac:dyDescent="0.25">
      <c r="A820" s="30" t="s">
        <v>808</v>
      </c>
      <c r="B820" s="30" t="s">
        <v>3393</v>
      </c>
      <c r="C820" s="30" t="s">
        <v>2533</v>
      </c>
      <c r="D820" s="30" t="s">
        <v>3377</v>
      </c>
      <c r="E820" s="30" t="s">
        <v>3377</v>
      </c>
      <c r="I820" s="30" t="s">
        <v>56</v>
      </c>
      <c r="J820" s="30" t="str">
        <f>VLOOKUP(I820,'protein families'!B:D,3,FALSE)</f>
        <v>#15b8ae,#008080</v>
      </c>
    </row>
    <row r="821" spans="1:10" x14ac:dyDescent="0.25">
      <c r="A821" s="30" t="s">
        <v>809</v>
      </c>
      <c r="B821" s="30" t="s">
        <v>3394</v>
      </c>
      <c r="C821" s="30" t="s">
        <v>2533</v>
      </c>
      <c r="D821" s="30" t="s">
        <v>3377</v>
      </c>
      <c r="E821" s="30" t="s">
        <v>3377</v>
      </c>
      <c r="I821" s="30" t="s">
        <v>25</v>
      </c>
      <c r="J821" s="30" t="str">
        <f>VLOOKUP(I821,'protein families'!B:D,3,FALSE)</f>
        <v>#008080,#008080</v>
      </c>
    </row>
    <row r="822" spans="1:10" x14ac:dyDescent="0.25">
      <c r="A822" s="30" t="s">
        <v>810</v>
      </c>
      <c r="B822" s="30" t="s">
        <v>3395</v>
      </c>
      <c r="C822" s="30" t="s">
        <v>2533</v>
      </c>
      <c r="D822" s="30" t="s">
        <v>3377</v>
      </c>
      <c r="E822" s="30" t="s">
        <v>3377</v>
      </c>
      <c r="I822" s="30" t="s">
        <v>1313</v>
      </c>
      <c r="J822" s="30">
        <f>VLOOKUP(I822,'protein families'!B:D,3,FALSE)</f>
        <v>0</v>
      </c>
    </row>
    <row r="823" spans="1:10" x14ac:dyDescent="0.25">
      <c r="A823" s="30" t="s">
        <v>811</v>
      </c>
      <c r="B823" s="30" t="s">
        <v>3396</v>
      </c>
      <c r="C823" s="30" t="s">
        <v>2533</v>
      </c>
      <c r="D823" s="30" t="s">
        <v>3377</v>
      </c>
      <c r="E823" s="30" t="s">
        <v>3377</v>
      </c>
      <c r="I823" s="30" t="s">
        <v>723</v>
      </c>
      <c r="J823" s="30" t="str">
        <f>VLOOKUP(I823,'protein families'!B:D,3,FALSE)</f>
        <v>#fd8829</v>
      </c>
    </row>
    <row r="824" spans="1:10" x14ac:dyDescent="0.25">
      <c r="A824" s="30" t="s">
        <v>812</v>
      </c>
      <c r="B824" s="30" t="s">
        <v>3397</v>
      </c>
      <c r="C824" s="30" t="s">
        <v>2533</v>
      </c>
      <c r="D824" s="30" t="s">
        <v>3377</v>
      </c>
      <c r="E824" s="30" t="s">
        <v>3377</v>
      </c>
      <c r="I824" s="30" t="s">
        <v>1360</v>
      </c>
      <c r="J824" s="30" t="str">
        <f>VLOOKUP(I824,'protein families'!B:D,3,FALSE)</f>
        <v>#ffffff,#b967ff</v>
      </c>
    </row>
    <row r="825" spans="1:10" x14ac:dyDescent="0.25">
      <c r="A825" s="30" t="s">
        <v>813</v>
      </c>
      <c r="B825" s="30" t="s">
        <v>3398</v>
      </c>
      <c r="C825" s="30" t="s">
        <v>2533</v>
      </c>
      <c r="D825" s="30" t="s">
        <v>3377</v>
      </c>
      <c r="E825" s="30" t="s">
        <v>3377</v>
      </c>
      <c r="I825" s="30" t="s">
        <v>1358</v>
      </c>
      <c r="J825" s="30" t="str">
        <f>VLOOKUP(I825,'protein families'!B:D,3,FALSE)</f>
        <v>#b967ff,#b967ff</v>
      </c>
    </row>
    <row r="826" spans="1:10" x14ac:dyDescent="0.25">
      <c r="A826" s="30" t="s">
        <v>814</v>
      </c>
      <c r="B826" s="30" t="s">
        <v>3399</v>
      </c>
      <c r="C826" s="30" t="s">
        <v>2533</v>
      </c>
      <c r="D826" s="30" t="s">
        <v>3377</v>
      </c>
      <c r="E826" s="30" t="s">
        <v>3377</v>
      </c>
      <c r="J826" s="30" t="e">
        <f>VLOOKUP(I826,'protein families'!B:D,3,FALSE)</f>
        <v>#N/A</v>
      </c>
    </row>
    <row r="827" spans="1:10" x14ac:dyDescent="0.25">
      <c r="A827" s="30" t="s">
        <v>2712</v>
      </c>
      <c r="B827" s="30" t="s">
        <v>3400</v>
      </c>
      <c r="C827" s="30" t="s">
        <v>2535</v>
      </c>
      <c r="D827" s="30" t="s">
        <v>3377</v>
      </c>
      <c r="E827" s="30" t="s">
        <v>3377</v>
      </c>
      <c r="J827" s="30" t="e">
        <f>VLOOKUP(I827,'protein families'!B:D,3,FALSE)</f>
        <v>#N/A</v>
      </c>
    </row>
    <row r="828" spans="1:10" x14ac:dyDescent="0.25">
      <c r="A828" s="30" t="s">
        <v>2530</v>
      </c>
      <c r="E828" s="30" t="s">
        <v>3494</v>
      </c>
      <c r="J828" s="30" t="e">
        <f>VLOOKUP(I828,'protein families'!B:D,3,FALSE)</f>
        <v>#N/A</v>
      </c>
    </row>
    <row r="829" spans="1:10" x14ac:dyDescent="0.25">
      <c r="A829" s="30" t="s">
        <v>899</v>
      </c>
      <c r="B829" s="30" t="s">
        <v>3495</v>
      </c>
      <c r="C829" s="30" t="s">
        <v>2535</v>
      </c>
      <c r="D829" s="30" t="s">
        <v>3494</v>
      </c>
      <c r="E829" s="30" t="s">
        <v>3494</v>
      </c>
      <c r="I829" s="30" t="s">
        <v>45</v>
      </c>
      <c r="J829" s="30" t="str">
        <f>VLOOKUP(I829,'protein families'!B:D,3,FALSE)</f>
        <v>#51f000</v>
      </c>
    </row>
    <row r="830" spans="1:10" x14ac:dyDescent="0.25">
      <c r="A830" s="30" t="s">
        <v>900</v>
      </c>
      <c r="B830" s="30" t="s">
        <v>3496</v>
      </c>
      <c r="C830" s="30" t="s">
        <v>2533</v>
      </c>
      <c r="D830" s="30" t="s">
        <v>3494</v>
      </c>
      <c r="E830" s="30" t="s">
        <v>3494</v>
      </c>
      <c r="J830" s="30" t="e">
        <f>VLOOKUP(I830,'protein families'!B:D,3,FALSE)</f>
        <v>#N/A</v>
      </c>
    </row>
    <row r="831" spans="1:10" x14ac:dyDescent="0.25">
      <c r="A831" s="30" t="s">
        <v>901</v>
      </c>
      <c r="B831" s="30" t="s">
        <v>3497</v>
      </c>
      <c r="C831" s="30" t="s">
        <v>2533</v>
      </c>
      <c r="D831" s="30" t="s">
        <v>3494</v>
      </c>
      <c r="E831" s="30" t="s">
        <v>3494</v>
      </c>
      <c r="J831" s="30" t="e">
        <f>VLOOKUP(I831,'protein families'!B:D,3,FALSE)</f>
        <v>#N/A</v>
      </c>
    </row>
    <row r="832" spans="1:10" x14ac:dyDescent="0.25">
      <c r="A832" s="30" t="s">
        <v>902</v>
      </c>
      <c r="B832" s="30" t="s">
        <v>3498</v>
      </c>
      <c r="C832" s="30" t="s">
        <v>2533</v>
      </c>
      <c r="D832" s="30" t="s">
        <v>3494</v>
      </c>
      <c r="E832" s="30" t="s">
        <v>3494</v>
      </c>
      <c r="J832" s="30" t="e">
        <f>VLOOKUP(I832,'protein families'!B:D,3,FALSE)</f>
        <v>#N/A</v>
      </c>
    </row>
    <row r="833" spans="1:10" x14ac:dyDescent="0.25">
      <c r="A833" s="30" t="s">
        <v>903</v>
      </c>
      <c r="B833" s="30" t="s">
        <v>3499</v>
      </c>
      <c r="C833" s="30" t="s">
        <v>2533</v>
      </c>
      <c r="D833" s="30" t="s">
        <v>3494</v>
      </c>
      <c r="E833" s="30" t="s">
        <v>3494</v>
      </c>
      <c r="J833" s="30" t="e">
        <f>VLOOKUP(I833,'protein families'!B:D,3,FALSE)</f>
        <v>#N/A</v>
      </c>
    </row>
    <row r="834" spans="1:10" x14ac:dyDescent="0.25">
      <c r="A834" s="30" t="s">
        <v>904</v>
      </c>
      <c r="B834" s="30" t="s">
        <v>3500</v>
      </c>
      <c r="C834" s="30" t="s">
        <v>2533</v>
      </c>
      <c r="D834" s="30" t="s">
        <v>3494</v>
      </c>
      <c r="E834" s="30" t="s">
        <v>3494</v>
      </c>
      <c r="J834" s="30" t="e">
        <f>VLOOKUP(I834,'protein families'!B:D,3,FALSE)</f>
        <v>#N/A</v>
      </c>
    </row>
    <row r="835" spans="1:10" x14ac:dyDescent="0.25">
      <c r="A835" s="30" t="s">
        <v>905</v>
      </c>
      <c r="B835" s="30" t="s">
        <v>3501</v>
      </c>
      <c r="C835" s="30" t="s">
        <v>2533</v>
      </c>
      <c r="D835" s="30" t="s">
        <v>3494</v>
      </c>
      <c r="E835" s="30" t="s">
        <v>3494</v>
      </c>
      <c r="J835" s="30" t="e">
        <f>VLOOKUP(I835,'protein families'!B:D,3,FALSE)</f>
        <v>#N/A</v>
      </c>
    </row>
    <row r="836" spans="1:10" x14ac:dyDescent="0.25">
      <c r="A836" s="30" t="s">
        <v>906</v>
      </c>
      <c r="B836" s="30" t="s">
        <v>3502</v>
      </c>
      <c r="C836" s="30" t="s">
        <v>2535</v>
      </c>
      <c r="D836" s="30" t="s">
        <v>3494</v>
      </c>
      <c r="E836" s="30" t="s">
        <v>3494</v>
      </c>
      <c r="J836" s="30" t="e">
        <f>VLOOKUP(I836,'protein families'!B:D,3,FALSE)</f>
        <v>#N/A</v>
      </c>
    </row>
    <row r="837" spans="1:10" x14ac:dyDescent="0.25">
      <c r="A837" s="30" t="s">
        <v>907</v>
      </c>
      <c r="B837" s="30" t="s">
        <v>3503</v>
      </c>
      <c r="C837" s="30" t="s">
        <v>2533</v>
      </c>
      <c r="D837" s="30" t="s">
        <v>3494</v>
      </c>
      <c r="E837" s="30" t="s">
        <v>3494</v>
      </c>
      <c r="I837" s="30" t="s">
        <v>66</v>
      </c>
      <c r="J837" s="30" t="str">
        <f>VLOOKUP(I837,'protein families'!B:D,3,FALSE)</f>
        <v>#c3f8fd,#b967ff</v>
      </c>
    </row>
    <row r="838" spans="1:10" x14ac:dyDescent="0.25">
      <c r="A838" s="30" t="s">
        <v>908</v>
      </c>
      <c r="B838" s="30" t="s">
        <v>3504</v>
      </c>
      <c r="C838" s="30" t="s">
        <v>2533</v>
      </c>
      <c r="D838" s="30" t="s">
        <v>3494</v>
      </c>
      <c r="E838" s="30" t="s">
        <v>3494</v>
      </c>
      <c r="J838" s="30" t="e">
        <f>VLOOKUP(I838,'protein families'!B:D,3,FALSE)</f>
        <v>#N/A</v>
      </c>
    </row>
    <row r="839" spans="1:10" x14ac:dyDescent="0.25">
      <c r="A839" s="30" t="s">
        <v>909</v>
      </c>
      <c r="B839" s="30" t="s">
        <v>3505</v>
      </c>
      <c r="C839" s="30" t="s">
        <v>2533</v>
      </c>
      <c r="D839" s="30" t="s">
        <v>3494</v>
      </c>
      <c r="E839" s="30" t="s">
        <v>3494</v>
      </c>
      <c r="I839" s="30" t="s">
        <v>192</v>
      </c>
      <c r="J839" s="30" t="str">
        <f>VLOOKUP(I839,'protein families'!B:D,3,FALSE)</f>
        <v>#ffcae5,#ff0000</v>
      </c>
    </row>
    <row r="840" spans="1:10" x14ac:dyDescent="0.25">
      <c r="A840" s="30" t="s">
        <v>910</v>
      </c>
      <c r="B840" s="30" t="s">
        <v>3506</v>
      </c>
      <c r="C840" s="30" t="s">
        <v>2533</v>
      </c>
      <c r="D840" s="30" t="s">
        <v>3494</v>
      </c>
      <c r="E840" s="30" t="s">
        <v>3494</v>
      </c>
      <c r="I840" s="30" t="s">
        <v>36</v>
      </c>
      <c r="J840" s="30" t="str">
        <f>VLOOKUP(I840,'protein families'!B:D,3,FALSE)</f>
        <v>#ff0000,#ff0000</v>
      </c>
    </row>
    <row r="841" spans="1:10" x14ac:dyDescent="0.25">
      <c r="A841" s="30" t="s">
        <v>911</v>
      </c>
      <c r="B841" s="30" t="s">
        <v>3507</v>
      </c>
      <c r="C841" s="30" t="s">
        <v>2533</v>
      </c>
      <c r="D841" s="30" t="s">
        <v>3494</v>
      </c>
      <c r="E841" s="30" t="s">
        <v>3494</v>
      </c>
      <c r="J841" s="30" t="e">
        <f>VLOOKUP(I841,'protein families'!B:D,3,FALSE)</f>
        <v>#N/A</v>
      </c>
    </row>
    <row r="842" spans="1:10" x14ac:dyDescent="0.25">
      <c r="A842" s="30" t="s">
        <v>912</v>
      </c>
      <c r="B842" s="30" t="s">
        <v>3508</v>
      </c>
      <c r="C842" s="30" t="s">
        <v>2533</v>
      </c>
      <c r="D842" s="30" t="s">
        <v>3494</v>
      </c>
      <c r="E842" s="30" t="s">
        <v>3494</v>
      </c>
      <c r="J842" s="30" t="e">
        <f>VLOOKUP(I842,'protein families'!B:D,3,FALSE)</f>
        <v>#N/A</v>
      </c>
    </row>
    <row r="843" spans="1:10" x14ac:dyDescent="0.25">
      <c r="A843" s="30" t="s">
        <v>913</v>
      </c>
      <c r="B843" s="30" t="s">
        <v>3509</v>
      </c>
      <c r="C843" s="30" t="s">
        <v>2533</v>
      </c>
      <c r="D843" s="30" t="s">
        <v>3494</v>
      </c>
      <c r="E843" s="30" t="s">
        <v>3494</v>
      </c>
      <c r="H843" s="30" t="s">
        <v>2533</v>
      </c>
      <c r="I843" s="30" t="s">
        <v>32</v>
      </c>
      <c r="J843" s="30" t="str">
        <f>VLOOKUP(I843,'protein families'!B:D,3,FALSE)</f>
        <v>#0000ff,#0000ff</v>
      </c>
    </row>
    <row r="844" spans="1:10" x14ac:dyDescent="0.25">
      <c r="A844" s="30" t="s">
        <v>914</v>
      </c>
      <c r="B844" s="30" t="s">
        <v>3510</v>
      </c>
      <c r="C844" s="30" t="s">
        <v>2533</v>
      </c>
      <c r="D844" s="30" t="s">
        <v>3494</v>
      </c>
      <c r="E844" s="30" t="s">
        <v>3494</v>
      </c>
      <c r="J844" s="30" t="e">
        <f>VLOOKUP(I844,'protein families'!B:D,3,FALSE)</f>
        <v>#N/A</v>
      </c>
    </row>
    <row r="845" spans="1:10" x14ac:dyDescent="0.25">
      <c r="A845" s="30" t="s">
        <v>915</v>
      </c>
      <c r="B845" s="30" t="s">
        <v>3511</v>
      </c>
      <c r="C845" s="30" t="s">
        <v>2533</v>
      </c>
      <c r="D845" s="30" t="s">
        <v>3494</v>
      </c>
      <c r="E845" s="30" t="s">
        <v>3494</v>
      </c>
      <c r="I845" s="30" t="s">
        <v>56</v>
      </c>
      <c r="J845" s="30" t="str">
        <f>VLOOKUP(I845,'protein families'!B:D,3,FALSE)</f>
        <v>#15b8ae,#008080</v>
      </c>
    </row>
    <row r="846" spans="1:10" x14ac:dyDescent="0.25">
      <c r="A846" s="30" t="s">
        <v>916</v>
      </c>
      <c r="B846" s="30" t="s">
        <v>3512</v>
      </c>
      <c r="C846" s="30" t="s">
        <v>2533</v>
      </c>
      <c r="D846" s="30" t="s">
        <v>3494</v>
      </c>
      <c r="E846" s="30" t="s">
        <v>3494</v>
      </c>
      <c r="I846" s="30" t="s">
        <v>29</v>
      </c>
      <c r="J846" s="30" t="str">
        <f>VLOOKUP(I846,'protein families'!B:D,3,FALSE)</f>
        <v>#61cce7,#008080</v>
      </c>
    </row>
    <row r="847" spans="1:10" x14ac:dyDescent="0.25">
      <c r="A847" s="30" t="s">
        <v>917</v>
      </c>
      <c r="B847" s="30" t="s">
        <v>3513</v>
      </c>
      <c r="C847" s="30" t="s">
        <v>2533</v>
      </c>
      <c r="D847" s="30" t="s">
        <v>3494</v>
      </c>
      <c r="E847" s="30" t="s">
        <v>3494</v>
      </c>
      <c r="I847" s="30" t="s">
        <v>27</v>
      </c>
      <c r="J847" s="30" t="str">
        <f>VLOOKUP(I847,'protein families'!B:D,3,FALSE)</f>
        <v>#05ffa1,#008080</v>
      </c>
    </row>
    <row r="848" spans="1:10" x14ac:dyDescent="0.25">
      <c r="A848" s="30" t="s">
        <v>918</v>
      </c>
      <c r="B848" s="30" t="s">
        <v>3514</v>
      </c>
      <c r="C848" s="30" t="s">
        <v>2533</v>
      </c>
      <c r="D848" s="30" t="s">
        <v>3494</v>
      </c>
      <c r="E848" s="30" t="s">
        <v>3494</v>
      </c>
      <c r="I848" s="30" t="s">
        <v>56</v>
      </c>
      <c r="J848" s="30" t="str">
        <f>VLOOKUP(I848,'protein families'!B:D,3,FALSE)</f>
        <v>#15b8ae,#008080</v>
      </c>
    </row>
    <row r="849" spans="1:10" x14ac:dyDescent="0.25">
      <c r="A849" s="30" t="s">
        <v>919</v>
      </c>
      <c r="B849" s="30" t="s">
        <v>3515</v>
      </c>
      <c r="C849" s="30" t="s">
        <v>2533</v>
      </c>
      <c r="D849" s="30" t="s">
        <v>3494</v>
      </c>
      <c r="E849" s="30" t="s">
        <v>3494</v>
      </c>
      <c r="I849" s="30" t="s">
        <v>25</v>
      </c>
      <c r="J849" s="30" t="str">
        <f>VLOOKUP(I849,'protein families'!B:D,3,FALSE)</f>
        <v>#008080,#008080</v>
      </c>
    </row>
    <row r="850" spans="1:10" x14ac:dyDescent="0.25">
      <c r="A850" s="30" t="s">
        <v>920</v>
      </c>
      <c r="B850" s="30" t="s">
        <v>3516</v>
      </c>
      <c r="C850" s="30" t="s">
        <v>2533</v>
      </c>
      <c r="D850" s="30" t="s">
        <v>3494</v>
      </c>
      <c r="E850" s="30" t="s">
        <v>3494</v>
      </c>
      <c r="I850" s="30" t="s">
        <v>1307</v>
      </c>
      <c r="J850" s="30" t="str">
        <f>VLOOKUP(I850,'protein families'!B:D,3,FALSE)</f>
        <v>#feb914,#ff00ac</v>
      </c>
    </row>
    <row r="851" spans="1:10" x14ac:dyDescent="0.25">
      <c r="A851" s="30" t="s">
        <v>921</v>
      </c>
      <c r="B851" s="30" t="s">
        <v>3517</v>
      </c>
      <c r="C851" s="30" t="s">
        <v>2533</v>
      </c>
      <c r="D851" s="30" t="s">
        <v>3494</v>
      </c>
      <c r="E851" s="30" t="s">
        <v>3494</v>
      </c>
      <c r="J851" s="30" t="e">
        <f>VLOOKUP(I851,'protein families'!B:D,3,FALSE)</f>
        <v>#N/A</v>
      </c>
    </row>
    <row r="852" spans="1:10" x14ac:dyDescent="0.25">
      <c r="A852" s="30" t="s">
        <v>922</v>
      </c>
      <c r="B852" s="30" t="s">
        <v>3518</v>
      </c>
      <c r="C852" s="30" t="s">
        <v>2533</v>
      </c>
      <c r="D852" s="30" t="s">
        <v>3494</v>
      </c>
      <c r="E852" s="30" t="s">
        <v>3494</v>
      </c>
      <c r="J852" s="30" t="e">
        <f>VLOOKUP(I852,'protein families'!B:D,3,FALSE)</f>
        <v>#N/A</v>
      </c>
    </row>
    <row r="853" spans="1:10" x14ac:dyDescent="0.25">
      <c r="A853" s="30" t="s">
        <v>923</v>
      </c>
      <c r="B853" s="30" t="s">
        <v>3519</v>
      </c>
      <c r="C853" s="30" t="s">
        <v>2533</v>
      </c>
      <c r="D853" s="30" t="s">
        <v>3494</v>
      </c>
      <c r="E853" s="30" t="s">
        <v>3494</v>
      </c>
      <c r="J853" s="30" t="e">
        <f>VLOOKUP(I853,'protein families'!B:D,3,FALSE)</f>
        <v>#N/A</v>
      </c>
    </row>
    <row r="854" spans="1:10" x14ac:dyDescent="0.25">
      <c r="A854" s="30" t="s">
        <v>924</v>
      </c>
      <c r="B854" s="30" t="s">
        <v>3520</v>
      </c>
      <c r="C854" s="30" t="s">
        <v>2535</v>
      </c>
      <c r="D854" s="30" t="s">
        <v>3494</v>
      </c>
      <c r="E854" s="30" t="s">
        <v>3494</v>
      </c>
      <c r="I854" s="30" t="s">
        <v>728</v>
      </c>
      <c r="J854" s="30" t="str">
        <f>VLOOKUP(I854,'protein families'!B:D,3,FALSE)</f>
        <v>#c9ff00</v>
      </c>
    </row>
    <row r="855" spans="1:10" x14ac:dyDescent="0.25">
      <c r="J855" s="30" t="e">
        <f>VLOOKUP(I855,'protein families'!B:D,3,FALSE)</f>
        <v>#N/A</v>
      </c>
    </row>
    <row r="856" spans="1:10" x14ac:dyDescent="0.25">
      <c r="A856" s="30" t="s">
        <v>2530</v>
      </c>
      <c r="E856" s="30" t="s">
        <v>3401</v>
      </c>
      <c r="J856" s="30" t="e">
        <f>VLOOKUP(I856,'protein families'!B:D,3,FALSE)</f>
        <v>#N/A</v>
      </c>
    </row>
    <row r="857" spans="1:10" x14ac:dyDescent="0.25">
      <c r="A857" s="30" t="s">
        <v>815</v>
      </c>
      <c r="B857" s="30" t="s">
        <v>3402</v>
      </c>
      <c r="C857" s="30" t="s">
        <v>2533</v>
      </c>
      <c r="D857" s="30" t="s">
        <v>3401</v>
      </c>
      <c r="E857" s="30" t="s">
        <v>3401</v>
      </c>
      <c r="I857" s="30" t="s">
        <v>728</v>
      </c>
      <c r="J857" s="30" t="str">
        <f>VLOOKUP(I857,'protein families'!B:D,3,FALSE)</f>
        <v>#c9ff00</v>
      </c>
    </row>
    <row r="858" spans="1:10" x14ac:dyDescent="0.25">
      <c r="A858" s="30" t="s">
        <v>816</v>
      </c>
      <c r="B858" s="30" t="s">
        <v>3403</v>
      </c>
      <c r="C858" s="30" t="s">
        <v>2535</v>
      </c>
      <c r="D858" s="30" t="s">
        <v>3401</v>
      </c>
      <c r="E858" s="30" t="s">
        <v>3401</v>
      </c>
      <c r="J858" s="30" t="e">
        <f>VLOOKUP(I858,'protein families'!B:D,3,FALSE)</f>
        <v>#N/A</v>
      </c>
    </row>
    <row r="859" spans="1:10" x14ac:dyDescent="0.25">
      <c r="A859" s="30" t="s">
        <v>817</v>
      </c>
      <c r="B859" s="30" t="s">
        <v>3404</v>
      </c>
      <c r="C859" s="30" t="s">
        <v>2535</v>
      </c>
      <c r="D859" s="30" t="s">
        <v>3401</v>
      </c>
      <c r="E859" s="30" t="s">
        <v>3401</v>
      </c>
      <c r="J859" s="30" t="e">
        <f>VLOOKUP(I859,'protein families'!B:D,3,FALSE)</f>
        <v>#N/A</v>
      </c>
    </row>
    <row r="860" spans="1:10" x14ac:dyDescent="0.25">
      <c r="A860" s="30" t="s">
        <v>818</v>
      </c>
      <c r="B860" s="30" t="s">
        <v>3405</v>
      </c>
      <c r="C860" s="30" t="s">
        <v>2535</v>
      </c>
      <c r="D860" s="30" t="s">
        <v>3401</v>
      </c>
      <c r="E860" s="30" t="s">
        <v>3401</v>
      </c>
      <c r="I860" s="30" t="s">
        <v>1358</v>
      </c>
      <c r="J860" s="30" t="str">
        <f>VLOOKUP(I860,'protein families'!B:D,3,FALSE)</f>
        <v>#b967ff,#b967ff</v>
      </c>
    </row>
    <row r="861" spans="1:10" x14ac:dyDescent="0.25">
      <c r="A861" s="30" t="s">
        <v>819</v>
      </c>
      <c r="B861" s="30" t="s">
        <v>3406</v>
      </c>
      <c r="C861" s="30" t="s">
        <v>2535</v>
      </c>
      <c r="D861" s="30" t="s">
        <v>3401</v>
      </c>
      <c r="E861" s="30" t="s">
        <v>3401</v>
      </c>
      <c r="I861" s="30" t="s">
        <v>468</v>
      </c>
      <c r="J861" s="30" t="str">
        <f>VLOOKUP(I861,'protein families'!B:D,3,FALSE)</f>
        <v>#ff71ce,#ff71ce</v>
      </c>
    </row>
    <row r="862" spans="1:10" x14ac:dyDescent="0.25">
      <c r="A862" s="30" t="s">
        <v>820</v>
      </c>
      <c r="B862" s="30" t="s">
        <v>3407</v>
      </c>
      <c r="C862" s="30" t="s">
        <v>2535</v>
      </c>
      <c r="D862" s="30" t="s">
        <v>3401</v>
      </c>
      <c r="E862" s="30" t="s">
        <v>3401</v>
      </c>
      <c r="J862" s="30" t="e">
        <f>VLOOKUP(I862,'protein families'!B:D,3,FALSE)</f>
        <v>#N/A</v>
      </c>
    </row>
    <row r="863" spans="1:10" x14ac:dyDescent="0.25">
      <c r="A863" s="30" t="s">
        <v>821</v>
      </c>
      <c r="B863" s="30" t="s">
        <v>3408</v>
      </c>
      <c r="C863" s="30" t="s">
        <v>2535</v>
      </c>
      <c r="D863" s="30" t="s">
        <v>3401</v>
      </c>
      <c r="E863" s="30" t="s">
        <v>3401</v>
      </c>
      <c r="I863" s="30" t="s">
        <v>723</v>
      </c>
      <c r="J863" s="30" t="str">
        <f>VLOOKUP(I863,'protein families'!B:D,3,FALSE)</f>
        <v>#fd8829</v>
      </c>
    </row>
    <row r="864" spans="1:10" x14ac:dyDescent="0.25">
      <c r="A864" s="30" t="s">
        <v>822</v>
      </c>
      <c r="B864" s="30" t="s">
        <v>3409</v>
      </c>
      <c r="C864" s="30" t="s">
        <v>2535</v>
      </c>
      <c r="D864" s="30" t="s">
        <v>3401</v>
      </c>
      <c r="E864" s="30" t="s">
        <v>3401</v>
      </c>
      <c r="J864" s="30" t="e">
        <f>VLOOKUP(I864,'protein families'!B:D,3,FALSE)</f>
        <v>#N/A</v>
      </c>
    </row>
    <row r="865" spans="1:10" x14ac:dyDescent="0.25">
      <c r="A865" s="30" t="s">
        <v>823</v>
      </c>
      <c r="B865" s="30" t="s">
        <v>3410</v>
      </c>
      <c r="C865" s="30" t="s">
        <v>2535</v>
      </c>
      <c r="D865" s="30" t="s">
        <v>3401</v>
      </c>
      <c r="E865" s="30" t="s">
        <v>3401</v>
      </c>
      <c r="I865" s="30" t="s">
        <v>25</v>
      </c>
      <c r="J865" s="30" t="str">
        <f>VLOOKUP(I865,'protein families'!B:D,3,FALSE)</f>
        <v>#008080,#008080</v>
      </c>
    </row>
    <row r="866" spans="1:10" x14ac:dyDescent="0.25">
      <c r="A866" s="30" t="s">
        <v>824</v>
      </c>
      <c r="B866" s="30" t="s">
        <v>3411</v>
      </c>
      <c r="C866" s="30" t="s">
        <v>2535</v>
      </c>
      <c r="D866" s="30" t="s">
        <v>3401</v>
      </c>
      <c r="E866" s="30" t="s">
        <v>3401</v>
      </c>
      <c r="I866" s="30" t="s">
        <v>56</v>
      </c>
      <c r="J866" s="30" t="str">
        <f>VLOOKUP(I866,'protein families'!B:D,3,FALSE)</f>
        <v>#15b8ae,#008080</v>
      </c>
    </row>
    <row r="867" spans="1:10" x14ac:dyDescent="0.25">
      <c r="A867" s="30" t="s">
        <v>825</v>
      </c>
      <c r="B867" s="30" t="s">
        <v>3412</v>
      </c>
      <c r="C867" s="30" t="s">
        <v>2535</v>
      </c>
      <c r="D867" s="30" t="s">
        <v>3401</v>
      </c>
      <c r="E867" s="30" t="s">
        <v>3401</v>
      </c>
      <c r="I867" s="30" t="s">
        <v>27</v>
      </c>
      <c r="J867" s="30" t="str">
        <f>VLOOKUP(I867,'protein families'!B:D,3,FALSE)</f>
        <v>#05ffa1,#008080</v>
      </c>
    </row>
    <row r="868" spans="1:10" x14ac:dyDescent="0.25">
      <c r="A868" s="30" t="s">
        <v>826</v>
      </c>
      <c r="B868" s="30" t="s">
        <v>3413</v>
      </c>
      <c r="C868" s="30" t="s">
        <v>2535</v>
      </c>
      <c r="D868" s="30" t="s">
        <v>3401</v>
      </c>
      <c r="E868" s="30" t="s">
        <v>3401</v>
      </c>
      <c r="I868" s="30" t="s">
        <v>29</v>
      </c>
      <c r="J868" s="30" t="str">
        <f>VLOOKUP(I868,'protein families'!B:D,3,FALSE)</f>
        <v>#61cce7,#008080</v>
      </c>
    </row>
    <row r="869" spans="1:10" x14ac:dyDescent="0.25">
      <c r="A869" s="30" t="s">
        <v>827</v>
      </c>
      <c r="B869" s="30" t="s">
        <v>3414</v>
      </c>
      <c r="C869" s="30" t="s">
        <v>2535</v>
      </c>
      <c r="D869" s="30" t="s">
        <v>3401</v>
      </c>
      <c r="E869" s="30" t="s">
        <v>3401</v>
      </c>
      <c r="J869" s="30" t="e">
        <f>VLOOKUP(I869,'protein families'!B:D,3,FALSE)</f>
        <v>#N/A</v>
      </c>
    </row>
    <row r="870" spans="1:10" x14ac:dyDescent="0.25">
      <c r="A870" s="30" t="s">
        <v>828</v>
      </c>
      <c r="B870" s="30" t="s">
        <v>3415</v>
      </c>
      <c r="C870" s="30" t="s">
        <v>2535</v>
      </c>
      <c r="D870" s="30" t="s">
        <v>3401</v>
      </c>
      <c r="E870" s="30" t="s">
        <v>3401</v>
      </c>
      <c r="H870" s="30" t="s">
        <v>2533</v>
      </c>
      <c r="I870" s="30" t="s">
        <v>32</v>
      </c>
      <c r="J870" s="30" t="str">
        <f>VLOOKUP(I870,'protein families'!B:D,3,FALSE)</f>
        <v>#0000ff,#0000ff</v>
      </c>
    </row>
    <row r="871" spans="1:10" x14ac:dyDescent="0.25">
      <c r="A871" s="30" t="s">
        <v>829</v>
      </c>
      <c r="B871" s="30" t="s">
        <v>3416</v>
      </c>
      <c r="C871" s="30" t="s">
        <v>2535</v>
      </c>
      <c r="D871" s="30" t="s">
        <v>3401</v>
      </c>
      <c r="E871" s="30" t="s">
        <v>3401</v>
      </c>
      <c r="I871" s="30" t="s">
        <v>36</v>
      </c>
      <c r="J871" s="30" t="str">
        <f>VLOOKUP(I871,'protein families'!B:D,3,FALSE)</f>
        <v>#ff0000,#ff0000</v>
      </c>
    </row>
    <row r="872" spans="1:10" x14ac:dyDescent="0.25">
      <c r="A872" s="30" t="s">
        <v>830</v>
      </c>
      <c r="B872" s="30" t="s">
        <v>3417</v>
      </c>
      <c r="C872" s="30" t="s">
        <v>2535</v>
      </c>
      <c r="D872" s="30" t="s">
        <v>3401</v>
      </c>
      <c r="E872" s="30" t="s">
        <v>3401</v>
      </c>
      <c r="I872" s="30" t="s">
        <v>712</v>
      </c>
      <c r="J872" s="30" t="str">
        <f>VLOOKUP(I872,'protein families'!B:D,3,FALSE)</f>
        <v>#ffcae5,#ff0000</v>
      </c>
    </row>
    <row r="873" spans="1:10" x14ac:dyDescent="0.25">
      <c r="A873" s="30" t="s">
        <v>831</v>
      </c>
      <c r="B873" s="30" t="s">
        <v>3418</v>
      </c>
      <c r="C873" s="30" t="s">
        <v>2535</v>
      </c>
      <c r="D873" s="30" t="s">
        <v>3401</v>
      </c>
      <c r="E873" s="30" t="s">
        <v>3401</v>
      </c>
      <c r="I873" s="30" t="s">
        <v>41</v>
      </c>
      <c r="J873" s="30" t="str">
        <f>VLOOKUP(I873,'protein families'!B:D,3,FALSE)</f>
        <v>#835c5c,#ff0000</v>
      </c>
    </row>
    <row r="874" spans="1:10" x14ac:dyDescent="0.25">
      <c r="A874" s="30" t="s">
        <v>832</v>
      </c>
      <c r="B874" s="30" t="s">
        <v>3419</v>
      </c>
      <c r="C874" s="30" t="s">
        <v>2535</v>
      </c>
      <c r="D874" s="30" t="s">
        <v>3401</v>
      </c>
      <c r="E874" s="30" t="s">
        <v>3401</v>
      </c>
      <c r="I874" s="30" t="s">
        <v>708</v>
      </c>
      <c r="J874" s="30" t="str">
        <f>VLOOKUP(I874,'protein families'!B:D,3,FALSE)</f>
        <v>#c3f8fd,#b967ff</v>
      </c>
    </row>
    <row r="875" spans="1:10" x14ac:dyDescent="0.25">
      <c r="A875" s="30" t="s">
        <v>833</v>
      </c>
      <c r="B875" s="30" t="s">
        <v>3420</v>
      </c>
      <c r="C875" s="30" t="s">
        <v>2535</v>
      </c>
      <c r="D875" s="30" t="s">
        <v>3401</v>
      </c>
      <c r="E875" s="30" t="s">
        <v>3401</v>
      </c>
      <c r="I875" s="30" t="s">
        <v>261</v>
      </c>
      <c r="J875" s="30" t="str">
        <f>VLOOKUP(I875,'protein families'!B:D,3,FALSE)</f>
        <v>#ffffff,#0000ff</v>
      </c>
    </row>
    <row r="876" spans="1:10" x14ac:dyDescent="0.25">
      <c r="A876" s="30" t="s">
        <v>834</v>
      </c>
      <c r="B876" s="30" t="s">
        <v>3421</v>
      </c>
      <c r="C876" s="30" t="s">
        <v>2533</v>
      </c>
      <c r="D876" s="30" t="s">
        <v>3401</v>
      </c>
      <c r="E876" s="30" t="s">
        <v>3401</v>
      </c>
      <c r="J876" s="30" t="e">
        <f>VLOOKUP(I876,'protein families'!B:D,3,FALSE)</f>
        <v>#N/A</v>
      </c>
    </row>
    <row r="877" spans="1:10" x14ac:dyDescent="0.25">
      <c r="A877" s="30" t="s">
        <v>835</v>
      </c>
      <c r="B877" s="30" t="s">
        <v>3422</v>
      </c>
      <c r="C877" s="30" t="s">
        <v>2535</v>
      </c>
      <c r="D877" s="30" t="s">
        <v>3401</v>
      </c>
      <c r="E877" s="30" t="s">
        <v>3401</v>
      </c>
      <c r="J877" s="30" t="e">
        <f>VLOOKUP(I877,'protein families'!B:D,3,FALSE)</f>
        <v>#N/A</v>
      </c>
    </row>
    <row r="878" spans="1:10" x14ac:dyDescent="0.25">
      <c r="A878" s="30" t="s">
        <v>836</v>
      </c>
      <c r="B878" s="30" t="s">
        <v>3423</v>
      </c>
      <c r="C878" s="30" t="s">
        <v>2533</v>
      </c>
      <c r="D878" s="30" t="s">
        <v>3401</v>
      </c>
      <c r="E878" s="30" t="s">
        <v>3401</v>
      </c>
      <c r="I878" s="30" t="s">
        <v>45</v>
      </c>
      <c r="J878" s="30" t="str">
        <f>VLOOKUP(I878,'protein families'!B:D,3,FALSE)</f>
        <v>#51f000</v>
      </c>
    </row>
    <row r="879" spans="1:10" x14ac:dyDescent="0.25">
      <c r="A879" s="30" t="s">
        <v>2530</v>
      </c>
      <c r="E879" s="30" t="s">
        <v>3309</v>
      </c>
      <c r="J879" s="30" t="e">
        <f>VLOOKUP(I879,'protein families'!B:D,3,FALSE)</f>
        <v>#N/A</v>
      </c>
    </row>
    <row r="880" spans="1:10" x14ac:dyDescent="0.25">
      <c r="A880" s="30" t="s">
        <v>729</v>
      </c>
      <c r="B880" s="30" t="s">
        <v>3310</v>
      </c>
      <c r="C880" s="30" t="s">
        <v>2533</v>
      </c>
      <c r="D880" s="30" t="s">
        <v>3309</v>
      </c>
      <c r="E880" s="30" t="s">
        <v>3309</v>
      </c>
      <c r="I880" s="30" t="s">
        <v>728</v>
      </c>
      <c r="J880" s="30" t="str">
        <f>VLOOKUP(I880,'protein families'!B:D,3,FALSE)</f>
        <v>#c9ff00</v>
      </c>
    </row>
    <row r="881" spans="1:10" x14ac:dyDescent="0.25">
      <c r="A881" s="30" t="s">
        <v>730</v>
      </c>
      <c r="B881" s="30" t="s">
        <v>3311</v>
      </c>
      <c r="C881" s="30" t="s">
        <v>2535</v>
      </c>
      <c r="D881" s="30" t="s">
        <v>3309</v>
      </c>
      <c r="E881" s="30" t="s">
        <v>3309</v>
      </c>
      <c r="J881" s="30" t="e">
        <f>VLOOKUP(I881,'protein families'!B:D,3,FALSE)</f>
        <v>#N/A</v>
      </c>
    </row>
    <row r="882" spans="1:10" x14ac:dyDescent="0.25">
      <c r="A882" s="30" t="s">
        <v>731</v>
      </c>
      <c r="B882" s="30" t="s">
        <v>3312</v>
      </c>
      <c r="C882" s="30" t="s">
        <v>2535</v>
      </c>
      <c r="D882" s="30" t="s">
        <v>3309</v>
      </c>
      <c r="E882" s="30" t="s">
        <v>3309</v>
      </c>
      <c r="I882" s="30" t="s">
        <v>1358</v>
      </c>
      <c r="J882" s="30" t="str">
        <f>VLOOKUP(I882,'protein families'!B:D,3,FALSE)</f>
        <v>#b967ff,#b967ff</v>
      </c>
    </row>
    <row r="883" spans="1:10" x14ac:dyDescent="0.25">
      <c r="A883" s="30" t="s">
        <v>732</v>
      </c>
      <c r="B883" s="30" t="s">
        <v>3313</v>
      </c>
      <c r="C883" s="30" t="s">
        <v>2535</v>
      </c>
      <c r="D883" s="30" t="s">
        <v>3309</v>
      </c>
      <c r="E883" s="30" t="s">
        <v>3309</v>
      </c>
      <c r="J883" s="30" t="e">
        <f>VLOOKUP(I883,'protein families'!B:D,3,FALSE)</f>
        <v>#N/A</v>
      </c>
    </row>
    <row r="884" spans="1:10" x14ac:dyDescent="0.25">
      <c r="A884" s="30" t="s">
        <v>733</v>
      </c>
      <c r="B884" s="30" t="s">
        <v>3314</v>
      </c>
      <c r="C884" s="30" t="s">
        <v>2535</v>
      </c>
      <c r="D884" s="30" t="s">
        <v>3309</v>
      </c>
      <c r="E884" s="30" t="s">
        <v>3309</v>
      </c>
      <c r="I884" s="30" t="s">
        <v>723</v>
      </c>
      <c r="J884" s="30" t="str">
        <f>VLOOKUP(I884,'protein families'!B:D,3,FALSE)</f>
        <v>#fd8829</v>
      </c>
    </row>
    <row r="885" spans="1:10" x14ac:dyDescent="0.25">
      <c r="A885" s="30" t="s">
        <v>734</v>
      </c>
      <c r="B885" s="30" t="s">
        <v>3315</v>
      </c>
      <c r="C885" s="30" t="s">
        <v>2535</v>
      </c>
      <c r="D885" s="30" t="s">
        <v>3309</v>
      </c>
      <c r="E885" s="30" t="s">
        <v>3309</v>
      </c>
      <c r="I885" s="30" t="s">
        <v>1317</v>
      </c>
      <c r="J885" s="30">
        <f>VLOOKUP(I885,'protein families'!B:D,3,FALSE)</f>
        <v>0</v>
      </c>
    </row>
    <row r="886" spans="1:10" x14ac:dyDescent="0.25">
      <c r="A886" s="30" t="s">
        <v>735</v>
      </c>
      <c r="B886" s="30" t="s">
        <v>3316</v>
      </c>
      <c r="C886" s="30" t="s">
        <v>2535</v>
      </c>
      <c r="D886" s="30" t="s">
        <v>3309</v>
      </c>
      <c r="E886" s="30" t="s">
        <v>3309</v>
      </c>
      <c r="I886" s="30" t="s">
        <v>25</v>
      </c>
      <c r="J886" s="30" t="str">
        <f>VLOOKUP(I886,'protein families'!B:D,3,FALSE)</f>
        <v>#008080,#008080</v>
      </c>
    </row>
    <row r="887" spans="1:10" x14ac:dyDescent="0.25">
      <c r="A887" s="30" t="s">
        <v>736</v>
      </c>
      <c r="B887" s="30" t="s">
        <v>3317</v>
      </c>
      <c r="C887" s="30" t="s">
        <v>2535</v>
      </c>
      <c r="D887" s="30" t="s">
        <v>3309</v>
      </c>
      <c r="E887" s="30" t="s">
        <v>3309</v>
      </c>
      <c r="I887" s="30" t="s">
        <v>56</v>
      </c>
      <c r="J887" s="30" t="str">
        <f>VLOOKUP(I887,'protein families'!B:D,3,FALSE)</f>
        <v>#15b8ae,#008080</v>
      </c>
    </row>
    <row r="888" spans="1:10" x14ac:dyDescent="0.25">
      <c r="A888" s="30" t="s">
        <v>737</v>
      </c>
      <c r="B888" s="30" t="s">
        <v>3318</v>
      </c>
      <c r="C888" s="30" t="s">
        <v>2535</v>
      </c>
      <c r="D888" s="30" t="s">
        <v>3309</v>
      </c>
      <c r="E888" s="30" t="s">
        <v>3309</v>
      </c>
      <c r="I888" s="30" t="s">
        <v>27</v>
      </c>
      <c r="J888" s="30" t="str">
        <f>VLOOKUP(I888,'protein families'!B:D,3,FALSE)</f>
        <v>#05ffa1,#008080</v>
      </c>
    </row>
    <row r="889" spans="1:10" x14ac:dyDescent="0.25">
      <c r="A889" s="30" t="s">
        <v>738</v>
      </c>
      <c r="B889" s="30" t="s">
        <v>3319</v>
      </c>
      <c r="C889" s="30" t="s">
        <v>2535</v>
      </c>
      <c r="D889" s="30" t="s">
        <v>3309</v>
      </c>
      <c r="E889" s="30" t="s">
        <v>3309</v>
      </c>
      <c r="I889" s="30" t="s">
        <v>29</v>
      </c>
      <c r="J889" s="30" t="str">
        <f>VLOOKUP(I889,'protein families'!B:D,3,FALSE)</f>
        <v>#61cce7,#008080</v>
      </c>
    </row>
    <row r="890" spans="1:10" x14ac:dyDescent="0.25">
      <c r="A890" s="30" t="s">
        <v>739</v>
      </c>
      <c r="B890" s="30" t="s">
        <v>3320</v>
      </c>
      <c r="C890" s="30" t="s">
        <v>2535</v>
      </c>
      <c r="D890" s="30" t="s">
        <v>3309</v>
      </c>
      <c r="E890" s="30" t="s">
        <v>3309</v>
      </c>
      <c r="J890" s="30" t="e">
        <f>VLOOKUP(I890,'protein families'!B:D,3,FALSE)</f>
        <v>#N/A</v>
      </c>
    </row>
    <row r="891" spans="1:10" x14ac:dyDescent="0.25">
      <c r="A891" s="30" t="s">
        <v>740</v>
      </c>
      <c r="B891" s="30" t="s">
        <v>3321</v>
      </c>
      <c r="C891" s="30" t="s">
        <v>2535</v>
      </c>
      <c r="D891" s="30" t="s">
        <v>3309</v>
      </c>
      <c r="E891" s="30" t="s">
        <v>3309</v>
      </c>
      <c r="H891" s="30" t="s">
        <v>2533</v>
      </c>
      <c r="I891" s="30" t="s">
        <v>32</v>
      </c>
      <c r="J891" s="30" t="str">
        <f>VLOOKUP(I891,'protein families'!B:D,3,FALSE)</f>
        <v>#0000ff,#0000ff</v>
      </c>
    </row>
    <row r="892" spans="1:10" x14ac:dyDescent="0.25">
      <c r="A892" s="30" t="s">
        <v>741</v>
      </c>
      <c r="B892" s="30" t="s">
        <v>3322</v>
      </c>
      <c r="C892" s="30" t="s">
        <v>2535</v>
      </c>
      <c r="D892" s="30" t="s">
        <v>3309</v>
      </c>
      <c r="E892" s="30" t="s">
        <v>3309</v>
      </c>
      <c r="J892" s="30" t="e">
        <f>VLOOKUP(I892,'protein families'!B:D,3,FALSE)</f>
        <v>#N/A</v>
      </c>
    </row>
    <row r="893" spans="1:10" x14ac:dyDescent="0.25">
      <c r="A893" s="30" t="s">
        <v>742</v>
      </c>
      <c r="B893" s="30" t="s">
        <v>3323</v>
      </c>
      <c r="C893" s="30" t="s">
        <v>2535</v>
      </c>
      <c r="D893" s="30" t="s">
        <v>3309</v>
      </c>
      <c r="E893" s="30" t="s">
        <v>3309</v>
      </c>
      <c r="I893" s="30" t="s">
        <v>36</v>
      </c>
      <c r="J893" s="30" t="str">
        <f>VLOOKUP(I893,'protein families'!B:D,3,FALSE)</f>
        <v>#ff0000,#ff0000</v>
      </c>
    </row>
    <row r="894" spans="1:10" x14ac:dyDescent="0.25">
      <c r="A894" s="30" t="s">
        <v>743</v>
      </c>
      <c r="B894" s="30" t="s">
        <v>3324</v>
      </c>
      <c r="C894" s="30" t="s">
        <v>2535</v>
      </c>
      <c r="D894" s="30" t="s">
        <v>3309</v>
      </c>
      <c r="E894" s="30" t="s">
        <v>3309</v>
      </c>
      <c r="I894" s="30" t="s">
        <v>712</v>
      </c>
      <c r="J894" s="30" t="str">
        <f>VLOOKUP(I894,'protein families'!B:D,3,FALSE)</f>
        <v>#ffcae5,#ff0000</v>
      </c>
    </row>
    <row r="895" spans="1:10" x14ac:dyDescent="0.25">
      <c r="A895" s="30" t="s">
        <v>744</v>
      </c>
      <c r="B895" s="30" t="s">
        <v>3325</v>
      </c>
      <c r="C895" s="30" t="s">
        <v>2535</v>
      </c>
      <c r="D895" s="30" t="s">
        <v>3309</v>
      </c>
      <c r="E895" s="30" t="s">
        <v>3309</v>
      </c>
      <c r="I895" s="30" t="s">
        <v>41</v>
      </c>
      <c r="J895" s="30" t="str">
        <f>VLOOKUP(I895,'protein families'!B:D,3,FALSE)</f>
        <v>#835c5c,#ff0000</v>
      </c>
    </row>
    <row r="896" spans="1:10" x14ac:dyDescent="0.25">
      <c r="A896" s="30" t="s">
        <v>745</v>
      </c>
      <c r="B896" s="30" t="s">
        <v>3326</v>
      </c>
      <c r="C896" s="30" t="s">
        <v>2535</v>
      </c>
      <c r="D896" s="30" t="s">
        <v>3309</v>
      </c>
      <c r="E896" s="30" t="s">
        <v>3309</v>
      </c>
      <c r="J896" s="30" t="e">
        <f>VLOOKUP(I896,'protein families'!B:D,3,FALSE)</f>
        <v>#N/A</v>
      </c>
    </row>
    <row r="897" spans="1:10" x14ac:dyDescent="0.25">
      <c r="A897" s="30" t="s">
        <v>746</v>
      </c>
      <c r="B897" s="30" t="s">
        <v>3327</v>
      </c>
      <c r="C897" s="30" t="s">
        <v>2535</v>
      </c>
      <c r="D897" s="30" t="s">
        <v>3309</v>
      </c>
      <c r="E897" s="30" t="s">
        <v>3309</v>
      </c>
      <c r="I897" s="30" t="s">
        <v>747</v>
      </c>
      <c r="J897" s="30" t="str">
        <f>VLOOKUP(I897,'protein families'!B:D,3,FALSE)</f>
        <v>#c3f8fd,#b967ff</v>
      </c>
    </row>
    <row r="898" spans="1:10" x14ac:dyDescent="0.25">
      <c r="A898" s="30" t="s">
        <v>748</v>
      </c>
      <c r="B898" s="30" t="s">
        <v>3328</v>
      </c>
      <c r="C898" s="30" t="s">
        <v>2535</v>
      </c>
      <c r="D898" s="30" t="s">
        <v>3309</v>
      </c>
      <c r="E898" s="30" t="s">
        <v>3309</v>
      </c>
      <c r="J898" s="30" t="e">
        <f>VLOOKUP(I898,'protein families'!B:D,3,FALSE)</f>
        <v>#N/A</v>
      </c>
    </row>
    <row r="899" spans="1:10" x14ac:dyDescent="0.25">
      <c r="A899" s="30" t="s">
        <v>749</v>
      </c>
      <c r="B899" s="30" t="s">
        <v>3329</v>
      </c>
      <c r="C899" s="30" t="s">
        <v>2535</v>
      </c>
      <c r="D899" s="30" t="s">
        <v>3309</v>
      </c>
      <c r="E899" s="30" t="s">
        <v>3309</v>
      </c>
      <c r="J899" s="30" t="e">
        <f>VLOOKUP(I899,'protein families'!B:D,3,FALSE)</f>
        <v>#N/A</v>
      </c>
    </row>
    <row r="900" spans="1:10" x14ac:dyDescent="0.25">
      <c r="A900" s="30" t="s">
        <v>750</v>
      </c>
      <c r="B900" s="30" t="s">
        <v>3330</v>
      </c>
      <c r="C900" s="30" t="s">
        <v>2535</v>
      </c>
      <c r="D900" s="30" t="s">
        <v>3309</v>
      </c>
      <c r="E900" s="30" t="s">
        <v>3309</v>
      </c>
      <c r="J900" s="30" t="e">
        <f>VLOOKUP(I900,'protein families'!B:D,3,FALSE)</f>
        <v>#N/A</v>
      </c>
    </row>
    <row r="901" spans="1:10" x14ac:dyDescent="0.25">
      <c r="A901" s="30" t="s">
        <v>751</v>
      </c>
      <c r="B901" s="30" t="s">
        <v>3331</v>
      </c>
      <c r="C901" s="30" t="s">
        <v>2535</v>
      </c>
      <c r="D901" s="30" t="s">
        <v>3309</v>
      </c>
      <c r="E901" s="30" t="s">
        <v>3309</v>
      </c>
      <c r="J901" s="30" t="e">
        <f>VLOOKUP(I901,'protein families'!B:D,3,FALSE)</f>
        <v>#N/A</v>
      </c>
    </row>
    <row r="902" spans="1:10" x14ac:dyDescent="0.25">
      <c r="A902" s="30" t="s">
        <v>752</v>
      </c>
      <c r="B902" s="30" t="s">
        <v>3332</v>
      </c>
      <c r="C902" s="30" t="s">
        <v>2533</v>
      </c>
      <c r="D902" s="30" t="s">
        <v>3309</v>
      </c>
      <c r="E902" s="30" t="s">
        <v>3309</v>
      </c>
      <c r="I902" s="30" t="s">
        <v>45</v>
      </c>
      <c r="J902" s="30" t="str">
        <f>VLOOKUP(I902,'protein families'!B:D,3,FALSE)</f>
        <v>#51f000</v>
      </c>
    </row>
    <row r="903" spans="1:10" x14ac:dyDescent="0.25">
      <c r="A903" s="30" t="s">
        <v>2530</v>
      </c>
      <c r="E903" s="30" t="s">
        <v>3353</v>
      </c>
      <c r="J903" s="30" t="e">
        <f>VLOOKUP(I903,'protein families'!B:D,3,FALSE)</f>
        <v>#N/A</v>
      </c>
    </row>
    <row r="904" spans="1:10" x14ac:dyDescent="0.25">
      <c r="A904" s="30" t="s">
        <v>2710</v>
      </c>
      <c r="B904" s="30" t="s">
        <v>2728</v>
      </c>
      <c r="C904" s="30" t="s">
        <v>2533</v>
      </c>
      <c r="D904" s="30" t="s">
        <v>3353</v>
      </c>
      <c r="E904" s="30" t="s">
        <v>3353</v>
      </c>
      <c r="J904" s="30" t="e">
        <f>VLOOKUP(I904,'protein families'!B:D,3,FALSE)</f>
        <v>#N/A</v>
      </c>
    </row>
    <row r="905" spans="1:10" x14ac:dyDescent="0.25">
      <c r="A905" s="30" t="s">
        <v>772</v>
      </c>
      <c r="B905" s="30" t="s">
        <v>3354</v>
      </c>
      <c r="C905" s="30" t="s">
        <v>2533</v>
      </c>
      <c r="D905" s="30" t="s">
        <v>3353</v>
      </c>
      <c r="E905" s="30" t="s">
        <v>3353</v>
      </c>
      <c r="I905" s="30" t="s">
        <v>728</v>
      </c>
      <c r="J905" s="30" t="str">
        <f>VLOOKUP(I905,'protein families'!B:D,3,FALSE)</f>
        <v>#c9ff00</v>
      </c>
    </row>
    <row r="906" spans="1:10" x14ac:dyDescent="0.25">
      <c r="A906" s="30" t="s">
        <v>773</v>
      </c>
      <c r="B906" s="30" t="s">
        <v>3355</v>
      </c>
      <c r="C906" s="30" t="s">
        <v>2535</v>
      </c>
      <c r="D906" s="30" t="s">
        <v>3353</v>
      </c>
      <c r="E906" s="30" t="s">
        <v>3353</v>
      </c>
      <c r="J906" s="30" t="e">
        <f>VLOOKUP(I906,'protein families'!B:D,3,FALSE)</f>
        <v>#N/A</v>
      </c>
    </row>
    <row r="907" spans="1:10" x14ac:dyDescent="0.25">
      <c r="A907" s="30" t="s">
        <v>774</v>
      </c>
      <c r="B907" s="30" t="s">
        <v>3356</v>
      </c>
      <c r="C907" s="30" t="s">
        <v>2535</v>
      </c>
      <c r="D907" s="30" t="s">
        <v>3353</v>
      </c>
      <c r="E907" s="30" t="s">
        <v>3353</v>
      </c>
      <c r="I907" s="30" t="s">
        <v>1358</v>
      </c>
      <c r="J907" s="30" t="str">
        <f>VLOOKUP(I907,'protein families'!B:D,3,FALSE)</f>
        <v>#b967ff,#b967ff</v>
      </c>
    </row>
    <row r="908" spans="1:10" x14ac:dyDescent="0.25">
      <c r="A908" s="30" t="s">
        <v>775</v>
      </c>
      <c r="B908" s="30" t="s">
        <v>3357</v>
      </c>
      <c r="C908" s="30" t="s">
        <v>2535</v>
      </c>
      <c r="D908" s="30" t="s">
        <v>3353</v>
      </c>
      <c r="E908" s="30" t="s">
        <v>3353</v>
      </c>
      <c r="J908" s="30" t="e">
        <f>VLOOKUP(I908,'protein families'!B:D,3,FALSE)</f>
        <v>#N/A</v>
      </c>
    </row>
    <row r="909" spans="1:10" x14ac:dyDescent="0.25">
      <c r="A909" s="30" t="s">
        <v>776</v>
      </c>
      <c r="B909" s="30" t="s">
        <v>3358</v>
      </c>
      <c r="C909" s="30" t="s">
        <v>2535</v>
      </c>
      <c r="D909" s="30" t="s">
        <v>3353</v>
      </c>
      <c r="E909" s="30" t="s">
        <v>3353</v>
      </c>
      <c r="J909" s="30" t="e">
        <f>VLOOKUP(I909,'protein families'!B:D,3,FALSE)</f>
        <v>#N/A</v>
      </c>
    </row>
    <row r="910" spans="1:10" x14ac:dyDescent="0.25">
      <c r="A910" s="30" t="s">
        <v>777</v>
      </c>
      <c r="B910" s="30" t="s">
        <v>3359</v>
      </c>
      <c r="C910" s="30" t="s">
        <v>2535</v>
      </c>
      <c r="D910" s="30" t="s">
        <v>3353</v>
      </c>
      <c r="E910" s="30" t="s">
        <v>3353</v>
      </c>
      <c r="J910" s="30" t="e">
        <f>VLOOKUP(I910,'protein families'!B:D,3,FALSE)</f>
        <v>#N/A</v>
      </c>
    </row>
    <row r="911" spans="1:10" x14ac:dyDescent="0.25">
      <c r="A911" s="30" t="s">
        <v>778</v>
      </c>
      <c r="B911" s="30" t="s">
        <v>3360</v>
      </c>
      <c r="C911" s="30" t="s">
        <v>2535</v>
      </c>
      <c r="D911" s="30" t="s">
        <v>3353</v>
      </c>
      <c r="E911" s="30" t="s">
        <v>3353</v>
      </c>
      <c r="J911" s="30" t="e">
        <f>VLOOKUP(I911,'protein families'!B:D,3,FALSE)</f>
        <v>#N/A</v>
      </c>
    </row>
    <row r="912" spans="1:10" x14ac:dyDescent="0.25">
      <c r="A912" s="30" t="s">
        <v>779</v>
      </c>
      <c r="B912" s="30" t="s">
        <v>3361</v>
      </c>
      <c r="C912" s="30" t="s">
        <v>2535</v>
      </c>
      <c r="D912" s="30" t="s">
        <v>3353</v>
      </c>
      <c r="E912" s="30" t="s">
        <v>3353</v>
      </c>
      <c r="I912" s="30" t="s">
        <v>25</v>
      </c>
      <c r="J912" s="30" t="str">
        <f>VLOOKUP(I912,'protein families'!B:D,3,FALSE)</f>
        <v>#008080,#008080</v>
      </c>
    </row>
    <row r="913" spans="1:10" x14ac:dyDescent="0.25">
      <c r="A913" s="30" t="s">
        <v>780</v>
      </c>
      <c r="B913" s="30" t="s">
        <v>3362</v>
      </c>
      <c r="C913" s="30" t="s">
        <v>2535</v>
      </c>
      <c r="D913" s="30" t="s">
        <v>3353</v>
      </c>
      <c r="E913" s="30" t="s">
        <v>3353</v>
      </c>
      <c r="I913" s="30" t="s">
        <v>56</v>
      </c>
      <c r="J913" s="30" t="str">
        <f>VLOOKUP(I913,'protein families'!B:D,3,FALSE)</f>
        <v>#15b8ae,#008080</v>
      </c>
    </row>
    <row r="914" spans="1:10" x14ac:dyDescent="0.25">
      <c r="A914" s="30" t="s">
        <v>781</v>
      </c>
      <c r="B914" s="30" t="s">
        <v>3363</v>
      </c>
      <c r="C914" s="30" t="s">
        <v>2535</v>
      </c>
      <c r="D914" s="30" t="s">
        <v>3353</v>
      </c>
      <c r="E914" s="30" t="s">
        <v>3353</v>
      </c>
      <c r="I914" s="30" t="s">
        <v>27</v>
      </c>
      <c r="J914" s="30" t="str">
        <f>VLOOKUP(I914,'protein families'!B:D,3,FALSE)</f>
        <v>#05ffa1,#008080</v>
      </c>
    </row>
    <row r="915" spans="1:10" x14ac:dyDescent="0.25">
      <c r="A915" s="30" t="s">
        <v>782</v>
      </c>
      <c r="B915" s="30" t="s">
        <v>3364</v>
      </c>
      <c r="C915" s="30" t="s">
        <v>2535</v>
      </c>
      <c r="D915" s="30" t="s">
        <v>3353</v>
      </c>
      <c r="E915" s="30" t="s">
        <v>3353</v>
      </c>
      <c r="J915" s="30" t="e">
        <f>VLOOKUP(I915,'protein families'!B:D,3,FALSE)</f>
        <v>#N/A</v>
      </c>
    </row>
    <row r="916" spans="1:10" x14ac:dyDescent="0.25">
      <c r="A916" s="30" t="s">
        <v>783</v>
      </c>
      <c r="B916" s="30" t="s">
        <v>3365</v>
      </c>
      <c r="C916" s="30" t="s">
        <v>2535</v>
      </c>
      <c r="D916" s="30" t="s">
        <v>3353</v>
      </c>
      <c r="E916" s="30" t="s">
        <v>3353</v>
      </c>
      <c r="H916" s="30" t="s">
        <v>2533</v>
      </c>
      <c r="I916" s="30" t="s">
        <v>32</v>
      </c>
      <c r="J916" s="30" t="str">
        <f>VLOOKUP(I916,'protein families'!B:D,3,FALSE)</f>
        <v>#0000ff,#0000ff</v>
      </c>
    </row>
    <row r="917" spans="1:10" x14ac:dyDescent="0.25">
      <c r="A917" s="30" t="s">
        <v>784</v>
      </c>
      <c r="B917" s="30" t="s">
        <v>3366</v>
      </c>
      <c r="C917" s="30" t="s">
        <v>2535</v>
      </c>
      <c r="D917" s="30" t="s">
        <v>3353</v>
      </c>
      <c r="E917" s="30" t="s">
        <v>3353</v>
      </c>
      <c r="J917" s="30" t="e">
        <f>VLOOKUP(I917,'protein families'!B:D,3,FALSE)</f>
        <v>#N/A</v>
      </c>
    </row>
    <row r="918" spans="1:10" x14ac:dyDescent="0.25">
      <c r="A918" s="30" t="s">
        <v>785</v>
      </c>
      <c r="B918" s="30" t="s">
        <v>3367</v>
      </c>
      <c r="C918" s="30" t="s">
        <v>2535</v>
      </c>
      <c r="D918" s="30" t="s">
        <v>3353</v>
      </c>
      <c r="E918" s="30" t="s">
        <v>3353</v>
      </c>
      <c r="I918" s="30" t="s">
        <v>36</v>
      </c>
      <c r="J918" s="30" t="str">
        <f>VLOOKUP(I918,'protein families'!B:D,3,FALSE)</f>
        <v>#ff0000,#ff0000</v>
      </c>
    </row>
    <row r="919" spans="1:10" x14ac:dyDescent="0.25">
      <c r="A919" s="30" t="s">
        <v>786</v>
      </c>
      <c r="B919" s="30" t="s">
        <v>3368</v>
      </c>
      <c r="C919" s="30" t="s">
        <v>2535</v>
      </c>
      <c r="D919" s="30" t="s">
        <v>3353</v>
      </c>
      <c r="E919" s="30" t="s">
        <v>3353</v>
      </c>
      <c r="I919" s="30" t="s">
        <v>712</v>
      </c>
      <c r="J919" s="30" t="str">
        <f>VLOOKUP(I919,'protein families'!B:D,3,FALSE)</f>
        <v>#ffcae5,#ff0000</v>
      </c>
    </row>
    <row r="920" spans="1:10" x14ac:dyDescent="0.25">
      <c r="A920" s="30" t="s">
        <v>787</v>
      </c>
      <c r="B920" s="30" t="s">
        <v>3369</v>
      </c>
      <c r="C920" s="30" t="s">
        <v>2535</v>
      </c>
      <c r="D920" s="30" t="s">
        <v>3353</v>
      </c>
      <c r="E920" s="30" t="s">
        <v>3353</v>
      </c>
      <c r="I920" s="30" t="s">
        <v>41</v>
      </c>
      <c r="J920" s="30" t="str">
        <f>VLOOKUP(I920,'protein families'!B:D,3,FALSE)</f>
        <v>#835c5c,#ff0000</v>
      </c>
    </row>
    <row r="921" spans="1:10" x14ac:dyDescent="0.25">
      <c r="A921" s="30" t="s">
        <v>788</v>
      </c>
      <c r="B921" s="30" t="s">
        <v>3370</v>
      </c>
      <c r="C921" s="30" t="s">
        <v>2535</v>
      </c>
      <c r="D921" s="30" t="s">
        <v>3353</v>
      </c>
      <c r="E921" s="30" t="s">
        <v>3353</v>
      </c>
      <c r="J921" s="30" t="e">
        <f>VLOOKUP(I921,'protein families'!B:D,3,FALSE)</f>
        <v>#N/A</v>
      </c>
    </row>
    <row r="922" spans="1:10" x14ac:dyDescent="0.25">
      <c r="A922" s="30" t="s">
        <v>789</v>
      </c>
      <c r="B922" s="30" t="s">
        <v>3371</v>
      </c>
      <c r="C922" s="30" t="s">
        <v>2535</v>
      </c>
      <c r="D922" s="30" t="s">
        <v>3353</v>
      </c>
      <c r="E922" s="30" t="s">
        <v>3353</v>
      </c>
      <c r="J922" s="30" t="e">
        <f>VLOOKUP(I922,'protein families'!B:D,3,FALSE)</f>
        <v>#N/A</v>
      </c>
    </row>
    <row r="923" spans="1:10" x14ac:dyDescent="0.25">
      <c r="A923" s="30" t="s">
        <v>790</v>
      </c>
      <c r="B923" s="30" t="s">
        <v>3372</v>
      </c>
      <c r="C923" s="30" t="s">
        <v>2535</v>
      </c>
      <c r="D923" s="30" t="s">
        <v>3353</v>
      </c>
      <c r="E923" s="30" t="s">
        <v>3353</v>
      </c>
      <c r="I923" s="30" t="s">
        <v>747</v>
      </c>
      <c r="J923" s="30" t="str">
        <f>VLOOKUP(I923,'protein families'!B:D,3,FALSE)</f>
        <v>#c3f8fd,#b967ff</v>
      </c>
    </row>
    <row r="924" spans="1:10" x14ac:dyDescent="0.25">
      <c r="A924" s="30" t="s">
        <v>791</v>
      </c>
      <c r="B924" s="30" t="s">
        <v>3373</v>
      </c>
      <c r="C924" s="30" t="s">
        <v>2535</v>
      </c>
      <c r="D924" s="30" t="s">
        <v>3353</v>
      </c>
      <c r="E924" s="30" t="s">
        <v>3353</v>
      </c>
      <c r="I924" s="30" t="s">
        <v>261</v>
      </c>
      <c r="J924" s="30" t="str">
        <f>VLOOKUP(I924,'protein families'!B:D,3,FALSE)</f>
        <v>#ffffff,#0000ff</v>
      </c>
    </row>
    <row r="925" spans="1:10" x14ac:dyDescent="0.25">
      <c r="A925" s="30" t="s">
        <v>792</v>
      </c>
      <c r="B925" s="30" t="s">
        <v>3374</v>
      </c>
      <c r="C925" s="30" t="s">
        <v>2535</v>
      </c>
      <c r="D925" s="30" t="s">
        <v>3353</v>
      </c>
      <c r="E925" s="30" t="s">
        <v>3353</v>
      </c>
      <c r="J925" s="30" t="e">
        <f>VLOOKUP(I925,'protein families'!B:D,3,FALSE)</f>
        <v>#N/A</v>
      </c>
    </row>
    <row r="926" spans="1:10" x14ac:dyDescent="0.25">
      <c r="A926" s="30" t="s">
        <v>793</v>
      </c>
      <c r="B926" s="30" t="s">
        <v>3375</v>
      </c>
      <c r="C926" s="30" t="s">
        <v>2535</v>
      </c>
      <c r="D926" s="30" t="s">
        <v>3353</v>
      </c>
      <c r="E926" s="30" t="s">
        <v>3353</v>
      </c>
      <c r="J926" s="30" t="e">
        <f>VLOOKUP(I926,'protein families'!B:D,3,FALSE)</f>
        <v>#N/A</v>
      </c>
    </row>
    <row r="927" spans="1:10" x14ac:dyDescent="0.25">
      <c r="A927" s="30" t="s">
        <v>2712</v>
      </c>
      <c r="B927" s="30" t="s">
        <v>3376</v>
      </c>
      <c r="C927" s="30" t="s">
        <v>2535</v>
      </c>
      <c r="D927" s="30" t="s">
        <v>3353</v>
      </c>
      <c r="E927" s="30" t="s">
        <v>3353</v>
      </c>
      <c r="J927" s="30" t="e">
        <f>VLOOKUP(I927,'protein families'!B:D,3,FALSE)</f>
        <v>#N/A</v>
      </c>
    </row>
    <row r="928" spans="1:10" x14ac:dyDescent="0.25">
      <c r="A928" s="30" t="s">
        <v>2530</v>
      </c>
      <c r="E928" s="30" t="s">
        <v>3288</v>
      </c>
      <c r="J928" s="30" t="e">
        <f>VLOOKUP(I928,'protein families'!B:D,3,FALSE)</f>
        <v>#N/A</v>
      </c>
    </row>
    <row r="929" spans="1:10" x14ac:dyDescent="0.25">
      <c r="A929" s="30" t="s">
        <v>704</v>
      </c>
      <c r="B929" s="30" t="s">
        <v>3289</v>
      </c>
      <c r="C929" s="30" t="s">
        <v>2535</v>
      </c>
      <c r="D929" s="30" t="s">
        <v>3288</v>
      </c>
      <c r="E929" s="30" t="s">
        <v>3288</v>
      </c>
      <c r="I929" s="30" t="s">
        <v>45</v>
      </c>
      <c r="J929" s="30" t="str">
        <f>VLOOKUP(I929,'protein families'!B:D,3,FALSE)</f>
        <v>#51f000</v>
      </c>
    </row>
    <row r="930" spans="1:10" x14ac:dyDescent="0.25">
      <c r="A930" s="30" t="s">
        <v>705</v>
      </c>
      <c r="B930" s="30" t="s">
        <v>3290</v>
      </c>
      <c r="C930" s="30" t="s">
        <v>2533</v>
      </c>
      <c r="D930" s="30" t="s">
        <v>3288</v>
      </c>
      <c r="E930" s="30" t="s">
        <v>3288</v>
      </c>
      <c r="J930" s="30" t="e">
        <f>VLOOKUP(I930,'protein families'!B:D,3,FALSE)</f>
        <v>#N/A</v>
      </c>
    </row>
    <row r="931" spans="1:10" x14ac:dyDescent="0.25">
      <c r="A931" s="30" t="s">
        <v>706</v>
      </c>
      <c r="B931" s="30" t="s">
        <v>3291</v>
      </c>
      <c r="C931" s="30" t="s">
        <v>2533</v>
      </c>
      <c r="D931" s="30" t="s">
        <v>3288</v>
      </c>
      <c r="E931" s="30" t="s">
        <v>3288</v>
      </c>
      <c r="J931" s="30" t="e">
        <f>VLOOKUP(I931,'protein families'!B:D,3,FALSE)</f>
        <v>#N/A</v>
      </c>
    </row>
    <row r="932" spans="1:10" x14ac:dyDescent="0.25">
      <c r="A932" s="30" t="s">
        <v>707</v>
      </c>
      <c r="B932" s="30" t="s">
        <v>3292</v>
      </c>
      <c r="C932" s="30" t="s">
        <v>2533</v>
      </c>
      <c r="D932" s="30" t="s">
        <v>3288</v>
      </c>
      <c r="E932" s="30" t="s">
        <v>3288</v>
      </c>
      <c r="I932" s="30" t="s">
        <v>708</v>
      </c>
      <c r="J932" s="30" t="str">
        <f>VLOOKUP(I932,'protein families'!B:D,3,FALSE)</f>
        <v>#c3f8fd,#b967ff</v>
      </c>
    </row>
    <row r="933" spans="1:10" x14ac:dyDescent="0.25">
      <c r="A933" s="30" t="s">
        <v>709</v>
      </c>
      <c r="B933" s="30" t="s">
        <v>3293</v>
      </c>
      <c r="C933" s="30" t="s">
        <v>2533</v>
      </c>
      <c r="D933" s="30" t="s">
        <v>3288</v>
      </c>
      <c r="E933" s="30" t="s">
        <v>3288</v>
      </c>
      <c r="J933" s="30" t="e">
        <f>VLOOKUP(I933,'protein families'!B:D,3,FALSE)</f>
        <v>#N/A</v>
      </c>
    </row>
    <row r="934" spans="1:10" x14ac:dyDescent="0.25">
      <c r="A934" s="30" t="s">
        <v>710</v>
      </c>
      <c r="B934" s="30" t="s">
        <v>3294</v>
      </c>
      <c r="C934" s="30" t="s">
        <v>2533</v>
      </c>
      <c r="D934" s="30" t="s">
        <v>3288</v>
      </c>
      <c r="E934" s="30" t="s">
        <v>3288</v>
      </c>
      <c r="I934" s="30" t="s">
        <v>41</v>
      </c>
      <c r="J934" s="30" t="str">
        <f>VLOOKUP(I934,'protein families'!B:D,3,FALSE)</f>
        <v>#835c5c,#ff0000</v>
      </c>
    </row>
    <row r="935" spans="1:10" x14ac:dyDescent="0.25">
      <c r="A935" s="30" t="s">
        <v>711</v>
      </c>
      <c r="B935" s="30" t="s">
        <v>3295</v>
      </c>
      <c r="C935" s="30" t="s">
        <v>2533</v>
      </c>
      <c r="D935" s="30" t="s">
        <v>3288</v>
      </c>
      <c r="E935" s="30" t="s">
        <v>3288</v>
      </c>
      <c r="I935" s="30" t="s">
        <v>712</v>
      </c>
      <c r="J935" s="30" t="str">
        <f>VLOOKUP(I935,'protein families'!B:D,3,FALSE)</f>
        <v>#ffcae5,#ff0000</v>
      </c>
    </row>
    <row r="936" spans="1:10" x14ac:dyDescent="0.25">
      <c r="A936" s="30" t="s">
        <v>713</v>
      </c>
      <c r="B936" s="30" t="s">
        <v>3296</v>
      </c>
      <c r="C936" s="30" t="s">
        <v>2533</v>
      </c>
      <c r="D936" s="30" t="s">
        <v>3288</v>
      </c>
      <c r="E936" s="30" t="s">
        <v>3288</v>
      </c>
      <c r="I936" s="30" t="s">
        <v>36</v>
      </c>
      <c r="J936" s="30" t="str">
        <f>VLOOKUP(I936,'protein families'!B:D,3,FALSE)</f>
        <v>#ff0000,#ff0000</v>
      </c>
    </row>
    <row r="937" spans="1:10" x14ac:dyDescent="0.25">
      <c r="A937" s="30" t="s">
        <v>714</v>
      </c>
      <c r="B937" s="30" t="s">
        <v>3297</v>
      </c>
      <c r="C937" s="30" t="s">
        <v>2533</v>
      </c>
      <c r="D937" s="30" t="s">
        <v>3288</v>
      </c>
      <c r="E937" s="30" t="s">
        <v>3288</v>
      </c>
      <c r="J937" s="30" t="e">
        <f>VLOOKUP(I937,'protein families'!B:D,3,FALSE)</f>
        <v>#N/A</v>
      </c>
    </row>
    <row r="938" spans="1:10" x14ac:dyDescent="0.25">
      <c r="A938" s="30" t="s">
        <v>715</v>
      </c>
      <c r="B938" s="30" t="s">
        <v>3253</v>
      </c>
      <c r="C938" s="30" t="s">
        <v>2533</v>
      </c>
      <c r="D938" s="30" t="s">
        <v>3288</v>
      </c>
      <c r="E938" s="30" t="s">
        <v>3288</v>
      </c>
      <c r="H938" s="30" t="s">
        <v>2533</v>
      </c>
      <c r="I938" s="30" t="s">
        <v>32</v>
      </c>
      <c r="J938" s="30" t="str">
        <f>VLOOKUP(I938,'protein families'!B:D,3,FALSE)</f>
        <v>#0000ff,#0000ff</v>
      </c>
    </row>
    <row r="939" spans="1:10" x14ac:dyDescent="0.25">
      <c r="A939" s="30" t="s">
        <v>716</v>
      </c>
      <c r="B939" s="30" t="s">
        <v>3298</v>
      </c>
      <c r="C939" s="30" t="s">
        <v>2533</v>
      </c>
      <c r="D939" s="30" t="s">
        <v>3288</v>
      </c>
      <c r="E939" s="30" t="s">
        <v>3288</v>
      </c>
      <c r="J939" s="30" t="e">
        <f>VLOOKUP(I939,'protein families'!B:D,3,FALSE)</f>
        <v>#N/A</v>
      </c>
    </row>
    <row r="940" spans="1:10" x14ac:dyDescent="0.25">
      <c r="A940" s="30" t="s">
        <v>717</v>
      </c>
      <c r="B940" s="30" t="s">
        <v>3299</v>
      </c>
      <c r="C940" s="30" t="s">
        <v>2533</v>
      </c>
      <c r="D940" s="30" t="s">
        <v>3288</v>
      </c>
      <c r="E940" s="30" t="s">
        <v>3288</v>
      </c>
      <c r="I940" s="30" t="s">
        <v>29</v>
      </c>
      <c r="J940" s="30" t="str">
        <f>VLOOKUP(I940,'protein families'!B:D,3,FALSE)</f>
        <v>#61cce7,#008080</v>
      </c>
    </row>
    <row r="941" spans="1:10" x14ac:dyDescent="0.25">
      <c r="A941" s="30" t="s">
        <v>718</v>
      </c>
      <c r="B941" s="30" t="s">
        <v>3300</v>
      </c>
      <c r="C941" s="30" t="s">
        <v>2533</v>
      </c>
      <c r="D941" s="30" t="s">
        <v>3288</v>
      </c>
      <c r="E941" s="30" t="s">
        <v>3288</v>
      </c>
      <c r="I941" s="30" t="s">
        <v>27</v>
      </c>
      <c r="J941" s="30" t="str">
        <f>VLOOKUP(I941,'protein families'!B:D,3,FALSE)</f>
        <v>#05ffa1,#008080</v>
      </c>
    </row>
    <row r="942" spans="1:10" x14ac:dyDescent="0.25">
      <c r="A942" s="30" t="s">
        <v>719</v>
      </c>
      <c r="B942" s="30" t="s">
        <v>3301</v>
      </c>
      <c r="C942" s="30" t="s">
        <v>2533</v>
      </c>
      <c r="D942" s="30" t="s">
        <v>3288</v>
      </c>
      <c r="E942" s="30" t="s">
        <v>3288</v>
      </c>
      <c r="I942" s="30" t="s">
        <v>56</v>
      </c>
      <c r="J942" s="30" t="str">
        <f>VLOOKUP(I942,'protein families'!B:D,3,FALSE)</f>
        <v>#15b8ae,#008080</v>
      </c>
    </row>
    <row r="943" spans="1:10" x14ac:dyDescent="0.25">
      <c r="A943" s="30" t="s">
        <v>720</v>
      </c>
      <c r="B943" s="30" t="s">
        <v>3302</v>
      </c>
      <c r="C943" s="30" t="s">
        <v>2533</v>
      </c>
      <c r="D943" s="30" t="s">
        <v>3288</v>
      </c>
      <c r="E943" s="30" t="s">
        <v>3288</v>
      </c>
      <c r="I943" s="30" t="s">
        <v>25</v>
      </c>
      <c r="J943" s="30" t="str">
        <f>VLOOKUP(I943,'protein families'!B:D,3,FALSE)</f>
        <v>#008080,#008080</v>
      </c>
    </row>
    <row r="944" spans="1:10" x14ac:dyDescent="0.25">
      <c r="A944" s="30" t="s">
        <v>721</v>
      </c>
      <c r="B944" s="30" t="s">
        <v>3303</v>
      </c>
      <c r="C944" s="30" t="s">
        <v>2533</v>
      </c>
      <c r="D944" s="30" t="s">
        <v>3288</v>
      </c>
      <c r="E944" s="30" t="s">
        <v>3288</v>
      </c>
      <c r="J944" s="30" t="e">
        <f>VLOOKUP(I944,'protein families'!B:D,3,FALSE)</f>
        <v>#N/A</v>
      </c>
    </row>
    <row r="945" spans="1:10" x14ac:dyDescent="0.25">
      <c r="A945" s="30" t="s">
        <v>722</v>
      </c>
      <c r="B945" s="30" t="s">
        <v>3304</v>
      </c>
      <c r="C945" s="30" t="s">
        <v>2533</v>
      </c>
      <c r="D945" s="30" t="s">
        <v>3288</v>
      </c>
      <c r="E945" s="30" t="s">
        <v>3288</v>
      </c>
      <c r="I945" s="30" t="s">
        <v>723</v>
      </c>
      <c r="J945" s="30" t="str">
        <f>VLOOKUP(I945,'protein families'!B:D,3,FALSE)</f>
        <v>#fd8829</v>
      </c>
    </row>
    <row r="946" spans="1:10" x14ac:dyDescent="0.25">
      <c r="A946" s="30" t="s">
        <v>724</v>
      </c>
      <c r="B946" s="30" t="s">
        <v>3305</v>
      </c>
      <c r="C946" s="30" t="s">
        <v>2533</v>
      </c>
      <c r="D946" s="30" t="s">
        <v>3288</v>
      </c>
      <c r="E946" s="30" t="s">
        <v>3288</v>
      </c>
      <c r="J946" s="30" t="e">
        <f>VLOOKUP(I946,'protein families'!B:D,3,FALSE)</f>
        <v>#N/A</v>
      </c>
    </row>
    <row r="947" spans="1:10" x14ac:dyDescent="0.25">
      <c r="A947" s="30" t="s">
        <v>725</v>
      </c>
      <c r="B947" s="30" t="s">
        <v>3306</v>
      </c>
      <c r="C947" s="30" t="s">
        <v>2533</v>
      </c>
      <c r="D947" s="30" t="s">
        <v>3288</v>
      </c>
      <c r="E947" s="30" t="s">
        <v>3288</v>
      </c>
      <c r="I947" s="30" t="s">
        <v>1358</v>
      </c>
      <c r="J947" s="30" t="str">
        <f>VLOOKUP(I947,'protein families'!B:D,3,FALSE)</f>
        <v>#b967ff,#b967ff</v>
      </c>
    </row>
    <row r="948" spans="1:10" x14ac:dyDescent="0.25">
      <c r="A948" s="30" t="s">
        <v>726</v>
      </c>
      <c r="B948" s="30" t="s">
        <v>3307</v>
      </c>
      <c r="C948" s="30" t="s">
        <v>2533</v>
      </c>
      <c r="D948" s="30" t="s">
        <v>3288</v>
      </c>
      <c r="E948" s="30" t="s">
        <v>3288</v>
      </c>
      <c r="I948" s="30" t="s">
        <v>468</v>
      </c>
      <c r="J948" s="30" t="str">
        <f>VLOOKUP(I948,'protein families'!B:D,3,FALSE)</f>
        <v>#ff71ce,#ff71ce</v>
      </c>
    </row>
    <row r="949" spans="1:10" x14ac:dyDescent="0.25">
      <c r="A949" s="30" t="s">
        <v>727</v>
      </c>
      <c r="B949" s="30" t="s">
        <v>3308</v>
      </c>
      <c r="C949" s="30" t="s">
        <v>2535</v>
      </c>
      <c r="D949" s="30" t="s">
        <v>3288</v>
      </c>
      <c r="E949" s="30" t="s">
        <v>3288</v>
      </c>
      <c r="I949" s="30" t="s">
        <v>728</v>
      </c>
      <c r="J949" s="30" t="str">
        <f>VLOOKUP(I949,'protein families'!B:D,3,FALSE)</f>
        <v>#c9ff00</v>
      </c>
    </row>
    <row r="950" spans="1:10" x14ac:dyDescent="0.25">
      <c r="A950" s="30" t="s">
        <v>2530</v>
      </c>
      <c r="E950" s="30" t="s">
        <v>3612</v>
      </c>
      <c r="J950" s="30" t="e">
        <f>VLOOKUP(I950,'protein families'!B:D,3,FALSE)</f>
        <v>#N/A</v>
      </c>
    </row>
    <row r="951" spans="1:10" x14ac:dyDescent="0.25">
      <c r="A951" s="30" t="s">
        <v>1014</v>
      </c>
      <c r="B951" s="30" t="s">
        <v>3613</v>
      </c>
      <c r="C951" s="30" t="s">
        <v>2535</v>
      </c>
      <c r="D951" s="30" t="s">
        <v>3612</v>
      </c>
      <c r="E951" s="30" t="s">
        <v>3612</v>
      </c>
      <c r="I951" s="30" t="s">
        <v>45</v>
      </c>
      <c r="J951" s="30" t="str">
        <f>VLOOKUP(I951,'protein families'!B:D,3,FALSE)</f>
        <v>#51f000</v>
      </c>
    </row>
    <row r="952" spans="1:10" x14ac:dyDescent="0.25">
      <c r="A952" s="30" t="s">
        <v>1015</v>
      </c>
      <c r="B952" s="30" t="s">
        <v>3614</v>
      </c>
      <c r="C952" s="30" t="s">
        <v>2533</v>
      </c>
      <c r="D952" s="30" t="s">
        <v>3612</v>
      </c>
      <c r="E952" s="30" t="s">
        <v>3612</v>
      </c>
      <c r="J952" s="30" t="e">
        <f>VLOOKUP(I952,'protein families'!B:D,3,FALSE)</f>
        <v>#N/A</v>
      </c>
    </row>
    <row r="953" spans="1:10" x14ac:dyDescent="0.25">
      <c r="A953" s="30" t="s">
        <v>1016</v>
      </c>
      <c r="B953" s="30" t="s">
        <v>3615</v>
      </c>
      <c r="C953" s="30" t="s">
        <v>2533</v>
      </c>
      <c r="D953" s="30" t="s">
        <v>3612</v>
      </c>
      <c r="E953" s="30" t="s">
        <v>3612</v>
      </c>
      <c r="J953" s="30" t="e">
        <f>VLOOKUP(I953,'protein families'!B:D,3,FALSE)</f>
        <v>#N/A</v>
      </c>
    </row>
    <row r="954" spans="1:10" x14ac:dyDescent="0.25">
      <c r="A954" s="30" t="s">
        <v>1017</v>
      </c>
      <c r="B954" s="30" t="s">
        <v>3616</v>
      </c>
      <c r="C954" s="30" t="s">
        <v>2533</v>
      </c>
      <c r="D954" s="30" t="s">
        <v>3612</v>
      </c>
      <c r="E954" s="30" t="s">
        <v>3612</v>
      </c>
      <c r="I954" s="30" t="s">
        <v>1315</v>
      </c>
      <c r="J954" s="30">
        <f>VLOOKUP(I954,'protein families'!B:D,3,FALSE)</f>
        <v>0</v>
      </c>
    </row>
    <row r="955" spans="1:10" x14ac:dyDescent="0.25">
      <c r="A955" s="30" t="s">
        <v>1018</v>
      </c>
      <c r="B955" s="30" t="s">
        <v>3617</v>
      </c>
      <c r="C955" s="30" t="s">
        <v>2533</v>
      </c>
      <c r="D955" s="30" t="s">
        <v>3612</v>
      </c>
      <c r="E955" s="30" t="s">
        <v>3612</v>
      </c>
      <c r="I955" s="30" t="s">
        <v>747</v>
      </c>
      <c r="J955" s="30" t="str">
        <f>VLOOKUP(I955,'protein families'!B:D,3,FALSE)</f>
        <v>#c3f8fd,#b967ff</v>
      </c>
    </row>
    <row r="956" spans="1:10" x14ac:dyDescent="0.25">
      <c r="A956" s="30" t="s">
        <v>1019</v>
      </c>
      <c r="B956" s="30" t="s">
        <v>3618</v>
      </c>
      <c r="C956" s="30" t="s">
        <v>2533</v>
      </c>
      <c r="D956" s="30" t="s">
        <v>3612</v>
      </c>
      <c r="E956" s="30" t="s">
        <v>3612</v>
      </c>
      <c r="J956" s="30" t="e">
        <f>VLOOKUP(I956,'protein families'!B:D,3,FALSE)</f>
        <v>#N/A</v>
      </c>
    </row>
    <row r="957" spans="1:10" x14ac:dyDescent="0.25">
      <c r="A957" s="30" t="s">
        <v>1020</v>
      </c>
      <c r="B957" s="30" t="s">
        <v>3619</v>
      </c>
      <c r="C957" s="30" t="s">
        <v>2533</v>
      </c>
      <c r="D957" s="30" t="s">
        <v>3612</v>
      </c>
      <c r="E957" s="30" t="s">
        <v>3612</v>
      </c>
      <c r="J957" s="30" t="e">
        <f>VLOOKUP(I957,'protein families'!B:D,3,FALSE)</f>
        <v>#N/A</v>
      </c>
    </row>
    <row r="958" spans="1:10" x14ac:dyDescent="0.25">
      <c r="A958" s="30" t="s">
        <v>1021</v>
      </c>
      <c r="B958" s="30" t="s">
        <v>3620</v>
      </c>
      <c r="C958" s="30" t="s">
        <v>2533</v>
      </c>
      <c r="D958" s="30" t="s">
        <v>3612</v>
      </c>
      <c r="E958" s="30" t="s">
        <v>3612</v>
      </c>
      <c r="J958" s="30" t="e">
        <f>VLOOKUP(I958,'protein families'!B:D,3,FALSE)</f>
        <v>#N/A</v>
      </c>
    </row>
    <row r="959" spans="1:10" x14ac:dyDescent="0.25">
      <c r="A959" s="30" t="s">
        <v>1022</v>
      </c>
      <c r="B959" s="30" t="s">
        <v>3621</v>
      </c>
      <c r="C959" s="30" t="s">
        <v>2533</v>
      </c>
      <c r="D959" s="30" t="s">
        <v>3612</v>
      </c>
      <c r="E959" s="30" t="s">
        <v>3612</v>
      </c>
      <c r="I959" s="30" t="s">
        <v>41</v>
      </c>
      <c r="J959" s="30" t="str">
        <f>VLOOKUP(I959,'protein families'!B:D,3,FALSE)</f>
        <v>#835c5c,#ff0000</v>
      </c>
    </row>
    <row r="960" spans="1:10" x14ac:dyDescent="0.25">
      <c r="A960" s="30" t="s">
        <v>1023</v>
      </c>
      <c r="B960" s="30" t="s">
        <v>3622</v>
      </c>
      <c r="C960" s="30" t="s">
        <v>2533</v>
      </c>
      <c r="D960" s="30" t="s">
        <v>3612</v>
      </c>
      <c r="E960" s="30" t="s">
        <v>3612</v>
      </c>
      <c r="I960" s="30" t="s">
        <v>712</v>
      </c>
      <c r="J960" s="30" t="str">
        <f>VLOOKUP(I960,'protein families'!B:D,3,FALSE)</f>
        <v>#ffcae5,#ff0000</v>
      </c>
    </row>
    <row r="961" spans="1:10" x14ac:dyDescent="0.25">
      <c r="A961" s="30" t="s">
        <v>1024</v>
      </c>
      <c r="B961" s="30" t="s">
        <v>3623</v>
      </c>
      <c r="C961" s="30" t="s">
        <v>2533</v>
      </c>
      <c r="D961" s="30" t="s">
        <v>3612</v>
      </c>
      <c r="E961" s="30" t="s">
        <v>3612</v>
      </c>
      <c r="I961" s="30" t="s">
        <v>36</v>
      </c>
      <c r="J961" s="30" t="str">
        <f>VLOOKUP(I961,'protein families'!B:D,3,FALSE)</f>
        <v>#ff0000,#ff0000</v>
      </c>
    </row>
    <row r="962" spans="1:10" x14ac:dyDescent="0.25">
      <c r="A962" s="30" t="s">
        <v>1025</v>
      </c>
      <c r="B962" s="30" t="s">
        <v>3624</v>
      </c>
      <c r="C962" s="30" t="s">
        <v>2533</v>
      </c>
      <c r="D962" s="30" t="s">
        <v>3612</v>
      </c>
      <c r="E962" s="30" t="s">
        <v>3612</v>
      </c>
      <c r="H962" s="30" t="s">
        <v>2533</v>
      </c>
      <c r="I962" s="30" t="s">
        <v>32</v>
      </c>
      <c r="J962" s="30" t="str">
        <f>VLOOKUP(I962,'protein families'!B:D,3,FALSE)</f>
        <v>#0000ff,#0000ff</v>
      </c>
    </row>
    <row r="963" spans="1:10" x14ac:dyDescent="0.25">
      <c r="A963" s="30" t="s">
        <v>1026</v>
      </c>
      <c r="B963" s="30" t="s">
        <v>3625</v>
      </c>
      <c r="C963" s="30" t="s">
        <v>2533</v>
      </c>
      <c r="D963" s="30" t="s">
        <v>3612</v>
      </c>
      <c r="E963" s="30" t="s">
        <v>3612</v>
      </c>
      <c r="I963" s="30" t="s">
        <v>103</v>
      </c>
      <c r="J963" s="30" t="str">
        <f>VLOOKUP(I963,'protein families'!B:D,3,FALSE)</f>
        <v>#c3f8fd,#008080</v>
      </c>
    </row>
    <row r="964" spans="1:10" x14ac:dyDescent="0.25">
      <c r="A964" s="30" t="s">
        <v>1027</v>
      </c>
      <c r="B964" s="30" t="s">
        <v>3626</v>
      </c>
      <c r="C964" s="30" t="s">
        <v>2533</v>
      </c>
      <c r="D964" s="30" t="s">
        <v>3612</v>
      </c>
      <c r="E964" s="30" t="s">
        <v>3612</v>
      </c>
      <c r="I964" s="30" t="s">
        <v>29</v>
      </c>
      <c r="J964" s="30" t="str">
        <f>VLOOKUP(I964,'protein families'!B:D,3,FALSE)</f>
        <v>#61cce7,#008080</v>
      </c>
    </row>
    <row r="965" spans="1:10" x14ac:dyDescent="0.25">
      <c r="A965" s="30" t="s">
        <v>1028</v>
      </c>
      <c r="B965" s="30" t="s">
        <v>3627</v>
      </c>
      <c r="C965" s="30" t="s">
        <v>2533</v>
      </c>
      <c r="D965" s="30" t="s">
        <v>3612</v>
      </c>
      <c r="E965" s="30" t="s">
        <v>3612</v>
      </c>
      <c r="I965" s="30" t="s">
        <v>27</v>
      </c>
      <c r="J965" s="30" t="str">
        <f>VLOOKUP(I965,'protein families'!B:D,3,FALSE)</f>
        <v>#05ffa1,#008080</v>
      </c>
    </row>
    <row r="966" spans="1:10" x14ac:dyDescent="0.25">
      <c r="A966" s="30" t="s">
        <v>1029</v>
      </c>
      <c r="B966" s="30" t="s">
        <v>3628</v>
      </c>
      <c r="C966" s="30" t="s">
        <v>2533</v>
      </c>
      <c r="D966" s="30" t="s">
        <v>3612</v>
      </c>
      <c r="E966" s="30" t="s">
        <v>3612</v>
      </c>
      <c r="I966" s="30" t="s">
        <v>56</v>
      </c>
      <c r="J966" s="30" t="str">
        <f>VLOOKUP(I966,'protein families'!B:D,3,FALSE)</f>
        <v>#15b8ae,#008080</v>
      </c>
    </row>
    <row r="967" spans="1:10" x14ac:dyDescent="0.25">
      <c r="A967" s="30" t="s">
        <v>1030</v>
      </c>
      <c r="B967" s="30" t="s">
        <v>3629</v>
      </c>
      <c r="C967" s="30" t="s">
        <v>2533</v>
      </c>
      <c r="D967" s="30" t="s">
        <v>3612</v>
      </c>
      <c r="E967" s="30" t="s">
        <v>3612</v>
      </c>
      <c r="I967" s="30" t="s">
        <v>25</v>
      </c>
      <c r="J967" s="30" t="str">
        <f>VLOOKUP(I967,'protein families'!B:D,3,FALSE)</f>
        <v>#008080,#008080</v>
      </c>
    </row>
    <row r="968" spans="1:10" x14ac:dyDescent="0.25">
      <c r="A968" s="30" t="s">
        <v>1031</v>
      </c>
      <c r="B968" s="30" t="s">
        <v>3630</v>
      </c>
      <c r="C968" s="30" t="s">
        <v>2533</v>
      </c>
      <c r="D968" s="30" t="s">
        <v>3612</v>
      </c>
      <c r="E968" s="30" t="s">
        <v>3612</v>
      </c>
      <c r="J968" s="30" t="e">
        <f>VLOOKUP(I968,'protein families'!B:D,3,FALSE)</f>
        <v>#N/A</v>
      </c>
    </row>
    <row r="969" spans="1:10" x14ac:dyDescent="0.25">
      <c r="A969" s="30" t="s">
        <v>1032</v>
      </c>
      <c r="B969" s="30" t="s">
        <v>3631</v>
      </c>
      <c r="C969" s="30" t="s">
        <v>2533</v>
      </c>
      <c r="D969" s="30" t="s">
        <v>3612</v>
      </c>
      <c r="E969" s="30" t="s">
        <v>3612</v>
      </c>
      <c r="J969" s="30" t="e">
        <f>VLOOKUP(I969,'protein families'!B:D,3,FALSE)</f>
        <v>#N/A</v>
      </c>
    </row>
    <row r="970" spans="1:10" x14ac:dyDescent="0.25">
      <c r="A970" s="30" t="s">
        <v>1033</v>
      </c>
      <c r="B970" s="30" t="s">
        <v>3632</v>
      </c>
      <c r="C970" s="30" t="s">
        <v>2533</v>
      </c>
      <c r="D970" s="30" t="s">
        <v>3612</v>
      </c>
      <c r="E970" s="30" t="s">
        <v>3612</v>
      </c>
      <c r="I970" s="30" t="s">
        <v>723</v>
      </c>
      <c r="J970" s="30" t="str">
        <f>VLOOKUP(I970,'protein families'!B:D,3,FALSE)</f>
        <v>#fd8829</v>
      </c>
    </row>
    <row r="971" spans="1:10" x14ac:dyDescent="0.25">
      <c r="A971" s="30" t="s">
        <v>1034</v>
      </c>
      <c r="B971" s="30" t="s">
        <v>3633</v>
      </c>
      <c r="C971" s="30" t="s">
        <v>2533</v>
      </c>
      <c r="D971" s="30" t="s">
        <v>3612</v>
      </c>
      <c r="E971" s="30" t="s">
        <v>3612</v>
      </c>
      <c r="I971" s="30" t="s">
        <v>929</v>
      </c>
      <c r="J971" s="30" t="str">
        <f>VLOOKUP(I971,'protein families'!B:D,3,FALSE)</f>
        <v>#9e7c7c,#fd8829</v>
      </c>
    </row>
    <row r="972" spans="1:10" x14ac:dyDescent="0.25">
      <c r="A972" s="30" t="s">
        <v>1035</v>
      </c>
      <c r="B972" s="30" t="s">
        <v>3634</v>
      </c>
      <c r="C972" s="30" t="s">
        <v>2533</v>
      </c>
      <c r="D972" s="30" t="s">
        <v>3612</v>
      </c>
      <c r="E972" s="30" t="s">
        <v>3612</v>
      </c>
      <c r="J972" s="30" t="e">
        <f>VLOOKUP(I972,'protein families'!B:D,3,FALSE)</f>
        <v>#N/A</v>
      </c>
    </row>
    <row r="973" spans="1:10" x14ac:dyDescent="0.25">
      <c r="A973" s="30" t="s">
        <v>1036</v>
      </c>
      <c r="B973" s="30" t="s">
        <v>3635</v>
      </c>
      <c r="C973" s="30" t="s">
        <v>2533</v>
      </c>
      <c r="D973" s="30" t="s">
        <v>3612</v>
      </c>
      <c r="E973" s="30" t="s">
        <v>3612</v>
      </c>
      <c r="J973" s="30" t="e">
        <f>VLOOKUP(I973,'protein families'!B:D,3,FALSE)</f>
        <v>#N/A</v>
      </c>
    </row>
    <row r="974" spans="1:10" x14ac:dyDescent="0.25">
      <c r="A974" s="30" t="s">
        <v>1037</v>
      </c>
      <c r="B974" s="30" t="s">
        <v>3636</v>
      </c>
      <c r="C974" s="30" t="s">
        <v>2533</v>
      </c>
      <c r="D974" s="30" t="s">
        <v>3612</v>
      </c>
      <c r="E974" s="30" t="s">
        <v>3612</v>
      </c>
      <c r="J974" s="30" t="e">
        <f>VLOOKUP(I974,'protein families'!B:D,3,FALSE)</f>
        <v>#N/A</v>
      </c>
    </row>
    <row r="975" spans="1:10" x14ac:dyDescent="0.25">
      <c r="A975" s="30" t="s">
        <v>1038</v>
      </c>
      <c r="B975" s="30" t="s">
        <v>3637</v>
      </c>
      <c r="C975" s="30" t="s">
        <v>2535</v>
      </c>
      <c r="D975" s="30" t="s">
        <v>3612</v>
      </c>
      <c r="E975" s="30" t="s">
        <v>3612</v>
      </c>
      <c r="I975" s="30" t="s">
        <v>728</v>
      </c>
      <c r="J975" s="30" t="str">
        <f>VLOOKUP(I975,'protein families'!B:D,3,FALSE)</f>
        <v>#c9ff00</v>
      </c>
    </row>
    <row r="976" spans="1:10" x14ac:dyDescent="0.25">
      <c r="A976" s="30" t="s">
        <v>2530</v>
      </c>
      <c r="E976" s="30" t="s">
        <v>3826</v>
      </c>
      <c r="J976" s="30" t="e">
        <f>VLOOKUP(I976,'protein families'!B:D,3,FALSE)</f>
        <v>#N/A</v>
      </c>
    </row>
    <row r="977" spans="1:10" x14ac:dyDescent="0.25">
      <c r="A977" s="30" t="s">
        <v>1039</v>
      </c>
      <c r="B977" s="30" t="s">
        <v>3639</v>
      </c>
      <c r="C977" s="30" t="s">
        <v>2533</v>
      </c>
      <c r="D977" s="30" t="s">
        <v>3638</v>
      </c>
      <c r="E977" s="30" t="s">
        <v>3638</v>
      </c>
      <c r="I977" s="30" t="s">
        <v>45</v>
      </c>
      <c r="J977" s="30" t="str">
        <f>VLOOKUP(I977,'protein families'!B:D,3,FALSE)</f>
        <v>#51f000</v>
      </c>
    </row>
    <row r="978" spans="1:10" x14ac:dyDescent="0.25">
      <c r="A978" s="30" t="s">
        <v>1040</v>
      </c>
      <c r="B978" s="30" t="s">
        <v>3640</v>
      </c>
      <c r="C978" s="30" t="s">
        <v>2535</v>
      </c>
      <c r="D978" s="30" t="s">
        <v>3638</v>
      </c>
      <c r="E978" s="30" t="s">
        <v>3638</v>
      </c>
      <c r="J978" s="30" t="e">
        <f>VLOOKUP(I978,'protein families'!B:D,3,FALSE)</f>
        <v>#N/A</v>
      </c>
    </row>
    <row r="979" spans="1:10" x14ac:dyDescent="0.25">
      <c r="A979" s="30" t="s">
        <v>1041</v>
      </c>
      <c r="B979" s="30" t="s">
        <v>3641</v>
      </c>
      <c r="C979" s="30" t="s">
        <v>2535</v>
      </c>
      <c r="D979" s="30" t="s">
        <v>3638</v>
      </c>
      <c r="E979" s="30" t="s">
        <v>3638</v>
      </c>
      <c r="J979" s="30" t="e">
        <f>VLOOKUP(I979,'protein families'!B:D,3,FALSE)</f>
        <v>#N/A</v>
      </c>
    </row>
    <row r="980" spans="1:10" x14ac:dyDescent="0.25">
      <c r="A980" s="30" t="s">
        <v>1042</v>
      </c>
      <c r="B980" s="30" t="s">
        <v>3642</v>
      </c>
      <c r="C980" s="30" t="s">
        <v>2535</v>
      </c>
      <c r="D980" s="30" t="s">
        <v>3638</v>
      </c>
      <c r="E980" s="30" t="s">
        <v>3638</v>
      </c>
      <c r="I980" s="30" t="s">
        <v>747</v>
      </c>
      <c r="J980" s="30" t="str">
        <f>VLOOKUP(I980,'protein families'!B:D,3,FALSE)</f>
        <v>#c3f8fd,#b967ff</v>
      </c>
    </row>
    <row r="981" spans="1:10" x14ac:dyDescent="0.25">
      <c r="A981" s="30" t="s">
        <v>1043</v>
      </c>
      <c r="B981" s="30" t="s">
        <v>3643</v>
      </c>
      <c r="C981" s="30" t="s">
        <v>2535</v>
      </c>
      <c r="D981" s="30" t="s">
        <v>3638</v>
      </c>
      <c r="E981" s="30" t="s">
        <v>3638</v>
      </c>
      <c r="J981" s="30" t="e">
        <f>VLOOKUP(I981,'protein families'!B:D,3,FALSE)</f>
        <v>#N/A</v>
      </c>
    </row>
    <row r="982" spans="1:10" x14ac:dyDescent="0.25">
      <c r="A982" s="30" t="s">
        <v>1044</v>
      </c>
      <c r="B982" s="30" t="s">
        <v>3644</v>
      </c>
      <c r="C982" s="30" t="s">
        <v>2535</v>
      </c>
      <c r="D982" s="30" t="s">
        <v>3638</v>
      </c>
      <c r="E982" s="30" t="s">
        <v>3638</v>
      </c>
      <c r="J982" s="30" t="e">
        <f>VLOOKUP(I982,'protein families'!B:D,3,FALSE)</f>
        <v>#N/A</v>
      </c>
    </row>
    <row r="983" spans="1:10" x14ac:dyDescent="0.25">
      <c r="A983" s="30" t="s">
        <v>1045</v>
      </c>
      <c r="B983" s="30" t="s">
        <v>3645</v>
      </c>
      <c r="C983" s="30" t="s">
        <v>2535</v>
      </c>
      <c r="D983" s="30" t="s">
        <v>3638</v>
      </c>
      <c r="E983" s="30" t="s">
        <v>3638</v>
      </c>
      <c r="I983" s="30" t="s">
        <v>41</v>
      </c>
      <c r="J983" s="30" t="str">
        <f>VLOOKUP(I983,'protein families'!B:D,3,FALSE)</f>
        <v>#835c5c,#ff0000</v>
      </c>
    </row>
    <row r="984" spans="1:10" x14ac:dyDescent="0.25">
      <c r="A984" s="30" t="s">
        <v>1046</v>
      </c>
      <c r="B984" s="30" t="s">
        <v>3646</v>
      </c>
      <c r="C984" s="30" t="s">
        <v>2535</v>
      </c>
      <c r="D984" s="30" t="s">
        <v>3638</v>
      </c>
      <c r="E984" s="30" t="s">
        <v>3638</v>
      </c>
      <c r="I984" s="30" t="s">
        <v>712</v>
      </c>
      <c r="J984" s="30" t="str">
        <f>VLOOKUP(I984,'protein families'!B:D,3,FALSE)</f>
        <v>#ffcae5,#ff0000</v>
      </c>
    </row>
    <row r="985" spans="1:10" x14ac:dyDescent="0.25">
      <c r="A985" s="30" t="s">
        <v>1047</v>
      </c>
      <c r="B985" s="30" t="s">
        <v>3647</v>
      </c>
      <c r="C985" s="30" t="s">
        <v>2535</v>
      </c>
      <c r="D985" s="30" t="s">
        <v>3638</v>
      </c>
      <c r="E985" s="30" t="s">
        <v>3638</v>
      </c>
      <c r="I985" s="30" t="s">
        <v>36</v>
      </c>
      <c r="J985" s="30" t="str">
        <f>VLOOKUP(I985,'protein families'!B:D,3,FALSE)</f>
        <v>#ff0000,#ff0000</v>
      </c>
    </row>
    <row r="986" spans="1:10" x14ac:dyDescent="0.25">
      <c r="A986" s="30" t="s">
        <v>1048</v>
      </c>
      <c r="B986" s="30" t="s">
        <v>3648</v>
      </c>
      <c r="C986" s="30" t="s">
        <v>2535</v>
      </c>
      <c r="D986" s="30" t="s">
        <v>3638</v>
      </c>
      <c r="E986" s="30" t="s">
        <v>3638</v>
      </c>
      <c r="H986" s="30" t="s">
        <v>2533</v>
      </c>
      <c r="I986" s="30" t="s">
        <v>32</v>
      </c>
      <c r="J986" s="30" t="str">
        <f>VLOOKUP(I986,'protein families'!B:D,3,FALSE)</f>
        <v>#0000ff,#0000ff</v>
      </c>
    </row>
    <row r="987" spans="1:10" x14ac:dyDescent="0.25">
      <c r="A987" s="30" t="s">
        <v>1049</v>
      </c>
      <c r="B987" s="30" t="s">
        <v>3649</v>
      </c>
      <c r="C987" s="30" t="s">
        <v>2535</v>
      </c>
      <c r="D987" s="30" t="s">
        <v>3638</v>
      </c>
      <c r="E987" s="30" t="s">
        <v>3638</v>
      </c>
      <c r="I987" s="30" t="s">
        <v>103</v>
      </c>
      <c r="J987" s="30" t="str">
        <f>VLOOKUP(I987,'protein families'!B:D,3,FALSE)</f>
        <v>#c3f8fd,#008080</v>
      </c>
    </row>
    <row r="988" spans="1:10" x14ac:dyDescent="0.25">
      <c r="A988" s="30" t="s">
        <v>1050</v>
      </c>
      <c r="B988" s="30" t="s">
        <v>3650</v>
      </c>
      <c r="C988" s="30" t="s">
        <v>2535</v>
      </c>
      <c r="D988" s="30" t="s">
        <v>3638</v>
      </c>
      <c r="E988" s="30" t="s">
        <v>3638</v>
      </c>
      <c r="I988" s="30" t="s">
        <v>29</v>
      </c>
      <c r="J988" s="30" t="str">
        <f>VLOOKUP(I988,'protein families'!B:D,3,FALSE)</f>
        <v>#61cce7,#008080</v>
      </c>
    </row>
    <row r="989" spans="1:10" x14ac:dyDescent="0.25">
      <c r="A989" s="30" t="s">
        <v>1051</v>
      </c>
      <c r="B989" s="30" t="s">
        <v>3651</v>
      </c>
      <c r="C989" s="30" t="s">
        <v>2535</v>
      </c>
      <c r="D989" s="30" t="s">
        <v>3638</v>
      </c>
      <c r="E989" s="30" t="s">
        <v>3638</v>
      </c>
      <c r="I989" s="30" t="s">
        <v>27</v>
      </c>
      <c r="J989" s="30" t="str">
        <f>VLOOKUP(I989,'protein families'!B:D,3,FALSE)</f>
        <v>#05ffa1,#008080</v>
      </c>
    </row>
    <row r="990" spans="1:10" x14ac:dyDescent="0.25">
      <c r="A990" s="30" t="s">
        <v>1052</v>
      </c>
      <c r="B990" s="30" t="s">
        <v>3652</v>
      </c>
      <c r="C990" s="30" t="s">
        <v>2535</v>
      </c>
      <c r="D990" s="30" t="s">
        <v>3638</v>
      </c>
      <c r="E990" s="30" t="s">
        <v>3638</v>
      </c>
      <c r="I990" s="30" t="s">
        <v>56</v>
      </c>
      <c r="J990" s="30" t="str">
        <f>VLOOKUP(I990,'protein families'!B:D,3,FALSE)</f>
        <v>#15b8ae,#008080</v>
      </c>
    </row>
    <row r="991" spans="1:10" x14ac:dyDescent="0.25">
      <c r="A991" s="30" t="s">
        <v>1053</v>
      </c>
      <c r="B991" s="30" t="s">
        <v>3653</v>
      </c>
      <c r="C991" s="30" t="s">
        <v>2535</v>
      </c>
      <c r="D991" s="30" t="s">
        <v>3638</v>
      </c>
      <c r="E991" s="30" t="s">
        <v>3638</v>
      </c>
      <c r="I991" s="30" t="s">
        <v>25</v>
      </c>
      <c r="J991" s="30" t="str">
        <f>VLOOKUP(I991,'protein families'!B:D,3,FALSE)</f>
        <v>#008080,#008080</v>
      </c>
    </row>
    <row r="992" spans="1:10" x14ac:dyDescent="0.25">
      <c r="A992" s="30" t="s">
        <v>1054</v>
      </c>
      <c r="B992" s="30" t="s">
        <v>3654</v>
      </c>
      <c r="C992" s="30" t="s">
        <v>2535</v>
      </c>
      <c r="D992" s="30" t="s">
        <v>3638</v>
      </c>
      <c r="E992" s="30" t="s">
        <v>3638</v>
      </c>
      <c r="J992" s="30" t="e">
        <f>VLOOKUP(I992,'protein families'!B:D,3,FALSE)</f>
        <v>#N/A</v>
      </c>
    </row>
    <row r="993" spans="1:10" x14ac:dyDescent="0.25">
      <c r="A993" s="30" t="s">
        <v>1055</v>
      </c>
      <c r="B993" s="30" t="s">
        <v>3655</v>
      </c>
      <c r="C993" s="30" t="s">
        <v>2535</v>
      </c>
      <c r="D993" s="30" t="s">
        <v>3638</v>
      </c>
      <c r="E993" s="30" t="s">
        <v>3638</v>
      </c>
      <c r="J993" s="30" t="e">
        <f>VLOOKUP(I993,'protein families'!B:D,3,FALSE)</f>
        <v>#N/A</v>
      </c>
    </row>
    <row r="994" spans="1:10" x14ac:dyDescent="0.25">
      <c r="A994" s="30" t="s">
        <v>1056</v>
      </c>
      <c r="B994" s="30" t="s">
        <v>3656</v>
      </c>
      <c r="C994" s="30" t="s">
        <v>2535</v>
      </c>
      <c r="D994" s="30" t="s">
        <v>3638</v>
      </c>
      <c r="E994" s="30" t="s">
        <v>3638</v>
      </c>
      <c r="I994" s="30" t="s">
        <v>723</v>
      </c>
      <c r="J994" s="30" t="str">
        <f>VLOOKUP(I994,'protein families'!B:D,3,FALSE)</f>
        <v>#fd8829</v>
      </c>
    </row>
    <row r="995" spans="1:10" x14ac:dyDescent="0.25">
      <c r="A995" s="30" t="s">
        <v>1057</v>
      </c>
      <c r="B995" s="30" t="s">
        <v>3657</v>
      </c>
      <c r="C995" s="30" t="s">
        <v>2535</v>
      </c>
      <c r="D995" s="30" t="s">
        <v>3638</v>
      </c>
      <c r="E995" s="30" t="s">
        <v>3638</v>
      </c>
      <c r="I995" s="30" t="s">
        <v>929</v>
      </c>
      <c r="J995" s="30" t="str">
        <f>VLOOKUP(I995,'protein families'!B:D,3,FALSE)</f>
        <v>#9e7c7c,#fd8829</v>
      </c>
    </row>
    <row r="996" spans="1:10" x14ac:dyDescent="0.25">
      <c r="A996" s="30" t="s">
        <v>1058</v>
      </c>
      <c r="B996" s="30" t="s">
        <v>3658</v>
      </c>
      <c r="C996" s="30" t="s">
        <v>2535</v>
      </c>
      <c r="D996" s="30" t="s">
        <v>3638</v>
      </c>
      <c r="E996" s="30" t="s">
        <v>3638</v>
      </c>
      <c r="J996" s="30" t="e">
        <f>VLOOKUP(I996,'protein families'!B:D,3,FALSE)</f>
        <v>#N/A</v>
      </c>
    </row>
    <row r="997" spans="1:10" x14ac:dyDescent="0.25">
      <c r="A997" s="30" t="s">
        <v>1059</v>
      </c>
      <c r="B997" s="30" t="s">
        <v>3659</v>
      </c>
      <c r="C997" s="30" t="s">
        <v>2535</v>
      </c>
      <c r="D997" s="30" t="s">
        <v>3638</v>
      </c>
      <c r="E997" s="30" t="s">
        <v>3638</v>
      </c>
      <c r="J997" s="30" t="e">
        <f>VLOOKUP(I997,'protein families'!B:D,3,FALSE)</f>
        <v>#N/A</v>
      </c>
    </row>
    <row r="998" spans="1:10" x14ac:dyDescent="0.25">
      <c r="A998" s="30" t="s">
        <v>1060</v>
      </c>
      <c r="B998" s="30" t="s">
        <v>3660</v>
      </c>
      <c r="C998" s="30" t="s">
        <v>2533</v>
      </c>
      <c r="D998" s="30" t="s">
        <v>3638</v>
      </c>
      <c r="E998" s="30" t="s">
        <v>3638</v>
      </c>
      <c r="I998" s="30" t="s">
        <v>728</v>
      </c>
      <c r="J998" s="30" t="str">
        <f>VLOOKUP(I998,'protein families'!B:D,3,FALSE)</f>
        <v>#c9ff00</v>
      </c>
    </row>
    <row r="999" spans="1:10" x14ac:dyDescent="0.25">
      <c r="A999" s="30" t="s">
        <v>2530</v>
      </c>
      <c r="E999" s="30" t="s">
        <v>3521</v>
      </c>
      <c r="J999" s="30" t="e">
        <f>VLOOKUP(I999,'protein families'!B:D,3,FALSE)</f>
        <v>#N/A</v>
      </c>
    </row>
    <row r="1000" spans="1:10" x14ac:dyDescent="0.25">
      <c r="A1000" s="30" t="s">
        <v>925</v>
      </c>
      <c r="B1000" s="30" t="s">
        <v>3522</v>
      </c>
      <c r="C1000" s="30" t="s">
        <v>2535</v>
      </c>
      <c r="D1000" s="30" t="s">
        <v>3521</v>
      </c>
      <c r="E1000" s="30" t="s">
        <v>3521</v>
      </c>
      <c r="I1000" s="30" t="s">
        <v>728</v>
      </c>
      <c r="J1000" s="30" t="str">
        <f>VLOOKUP(I1000,'protein families'!B:D,3,FALSE)</f>
        <v>#c9ff00</v>
      </c>
    </row>
    <row r="1001" spans="1:10" x14ac:dyDescent="0.25">
      <c r="A1001" s="30" t="s">
        <v>926</v>
      </c>
      <c r="B1001" s="30" t="s">
        <v>3523</v>
      </c>
      <c r="C1001" s="30" t="s">
        <v>2533</v>
      </c>
      <c r="D1001" s="30" t="s">
        <v>3521</v>
      </c>
      <c r="E1001" s="30" t="s">
        <v>3521</v>
      </c>
      <c r="I1001" s="30" t="s">
        <v>728</v>
      </c>
      <c r="J1001" s="30" t="str">
        <f>VLOOKUP(I1001,'protein families'!B:D,3,FALSE)</f>
        <v>#c9ff00</v>
      </c>
    </row>
    <row r="1002" spans="1:10" x14ac:dyDescent="0.25">
      <c r="A1002" s="30" t="s">
        <v>927</v>
      </c>
      <c r="B1002" s="30" t="s">
        <v>3524</v>
      </c>
      <c r="C1002" s="30" t="s">
        <v>2535</v>
      </c>
      <c r="D1002" s="30" t="s">
        <v>3521</v>
      </c>
      <c r="E1002" s="30" t="s">
        <v>3521</v>
      </c>
      <c r="J1002" s="30" t="e">
        <f>VLOOKUP(I1002,'protein families'!B:D,3,FALSE)</f>
        <v>#N/A</v>
      </c>
    </row>
    <row r="1003" spans="1:10" x14ac:dyDescent="0.25">
      <c r="A1003" s="30" t="s">
        <v>928</v>
      </c>
      <c r="B1003" s="30" t="s">
        <v>3525</v>
      </c>
      <c r="C1003" s="30" t="s">
        <v>2535</v>
      </c>
      <c r="D1003" s="30" t="s">
        <v>3521</v>
      </c>
      <c r="E1003" s="30" t="s">
        <v>3521</v>
      </c>
      <c r="I1003" s="30" t="s">
        <v>929</v>
      </c>
      <c r="J1003" s="30" t="str">
        <f>VLOOKUP(I1003,'protein families'!B:D,3,FALSE)</f>
        <v>#9e7c7c,#fd8829</v>
      </c>
    </row>
    <row r="1004" spans="1:10" x14ac:dyDescent="0.25">
      <c r="A1004" s="30" t="s">
        <v>930</v>
      </c>
      <c r="B1004" s="30" t="s">
        <v>3526</v>
      </c>
      <c r="C1004" s="30" t="s">
        <v>2535</v>
      </c>
      <c r="D1004" s="30" t="s">
        <v>3521</v>
      </c>
      <c r="E1004" s="30" t="s">
        <v>3521</v>
      </c>
      <c r="I1004" s="30" t="s">
        <v>723</v>
      </c>
      <c r="J1004" s="30" t="str">
        <f>VLOOKUP(I1004,'protein families'!B:D,3,FALSE)</f>
        <v>#fd8829</v>
      </c>
    </row>
    <row r="1005" spans="1:10" x14ac:dyDescent="0.25">
      <c r="A1005" s="30" t="s">
        <v>931</v>
      </c>
      <c r="B1005" s="30" t="s">
        <v>3527</v>
      </c>
      <c r="C1005" s="30" t="s">
        <v>2535</v>
      </c>
      <c r="D1005" s="30" t="s">
        <v>3521</v>
      </c>
      <c r="E1005" s="30" t="s">
        <v>3521</v>
      </c>
      <c r="I1005" s="30" t="s">
        <v>407</v>
      </c>
      <c r="J1005" s="30" t="str">
        <f>VLOOKUP(I1005,'protein families'!B:D,3,FALSE)</f>
        <v>#a3c1ad,#008080</v>
      </c>
    </row>
    <row r="1006" spans="1:10" x14ac:dyDescent="0.25">
      <c r="A1006" s="30" t="s">
        <v>932</v>
      </c>
      <c r="B1006" s="30" t="s">
        <v>3528</v>
      </c>
      <c r="C1006" s="30" t="s">
        <v>2535</v>
      </c>
      <c r="D1006" s="30" t="s">
        <v>3521</v>
      </c>
      <c r="E1006" s="30" t="s">
        <v>3521</v>
      </c>
      <c r="I1006" s="30" t="s">
        <v>25</v>
      </c>
      <c r="J1006" s="30" t="str">
        <f>VLOOKUP(I1006,'protein families'!B:D,3,FALSE)</f>
        <v>#008080,#008080</v>
      </c>
    </row>
    <row r="1007" spans="1:10" x14ac:dyDescent="0.25">
      <c r="A1007" s="30" t="s">
        <v>933</v>
      </c>
      <c r="B1007" s="30" t="s">
        <v>3529</v>
      </c>
      <c r="C1007" s="30" t="s">
        <v>2535</v>
      </c>
      <c r="D1007" s="30" t="s">
        <v>3521</v>
      </c>
      <c r="E1007" s="30" t="s">
        <v>3521</v>
      </c>
      <c r="I1007" s="30" t="s">
        <v>56</v>
      </c>
      <c r="J1007" s="30" t="str">
        <f>VLOOKUP(I1007,'protein families'!B:D,3,FALSE)</f>
        <v>#15b8ae,#008080</v>
      </c>
    </row>
    <row r="1008" spans="1:10" x14ac:dyDescent="0.25">
      <c r="A1008" s="30" t="s">
        <v>934</v>
      </c>
      <c r="B1008" s="30" t="s">
        <v>3530</v>
      </c>
      <c r="C1008" s="30" t="s">
        <v>2535</v>
      </c>
      <c r="D1008" s="30" t="s">
        <v>3521</v>
      </c>
      <c r="E1008" s="30" t="s">
        <v>3521</v>
      </c>
      <c r="I1008" s="30" t="s">
        <v>27</v>
      </c>
      <c r="J1008" s="30" t="str">
        <f>VLOOKUP(I1008,'protein families'!B:D,3,FALSE)</f>
        <v>#05ffa1,#008080</v>
      </c>
    </row>
    <row r="1009" spans="1:10" x14ac:dyDescent="0.25">
      <c r="A1009" s="30" t="s">
        <v>935</v>
      </c>
      <c r="B1009" s="30" t="s">
        <v>3531</v>
      </c>
      <c r="C1009" s="30" t="s">
        <v>2535</v>
      </c>
      <c r="D1009" s="30" t="s">
        <v>3521</v>
      </c>
      <c r="E1009" s="30" t="s">
        <v>3521</v>
      </c>
      <c r="J1009" s="30" t="e">
        <f>VLOOKUP(I1009,'protein families'!B:D,3,FALSE)</f>
        <v>#N/A</v>
      </c>
    </row>
    <row r="1010" spans="1:10" x14ac:dyDescent="0.25">
      <c r="A1010" s="30" t="s">
        <v>936</v>
      </c>
      <c r="B1010" s="30" t="s">
        <v>3532</v>
      </c>
      <c r="C1010" s="30" t="s">
        <v>2535</v>
      </c>
      <c r="D1010" s="30" t="s">
        <v>3521</v>
      </c>
      <c r="E1010" s="30" t="s">
        <v>3521</v>
      </c>
      <c r="J1010" s="30" t="e">
        <f>VLOOKUP(I1010,'protein families'!B:D,3,FALSE)</f>
        <v>#N/A</v>
      </c>
    </row>
    <row r="1011" spans="1:10" x14ac:dyDescent="0.25">
      <c r="A1011" s="30" t="s">
        <v>937</v>
      </c>
      <c r="B1011" s="30" t="s">
        <v>3533</v>
      </c>
      <c r="C1011" s="30" t="s">
        <v>2535</v>
      </c>
      <c r="D1011" s="30" t="s">
        <v>3521</v>
      </c>
      <c r="E1011" s="30" t="s">
        <v>3521</v>
      </c>
      <c r="H1011" s="30" t="s">
        <v>2533</v>
      </c>
      <c r="I1011" s="30" t="s">
        <v>32</v>
      </c>
      <c r="J1011" s="30" t="str">
        <f>VLOOKUP(I1011,'protein families'!B:D,3,FALSE)</f>
        <v>#0000ff,#0000ff</v>
      </c>
    </row>
    <row r="1012" spans="1:10" x14ac:dyDescent="0.25">
      <c r="A1012" s="30" t="s">
        <v>938</v>
      </c>
      <c r="B1012" s="30" t="s">
        <v>3534</v>
      </c>
      <c r="C1012" s="30" t="s">
        <v>2535</v>
      </c>
      <c r="D1012" s="30" t="s">
        <v>3521</v>
      </c>
      <c r="E1012" s="30" t="s">
        <v>3521</v>
      </c>
      <c r="I1012" s="30" t="s">
        <v>34</v>
      </c>
      <c r="J1012" s="30" t="str">
        <f>VLOOKUP(I1012,'protein families'!B:D,3,FALSE)</f>
        <v>#600736</v>
      </c>
    </row>
    <row r="1013" spans="1:10" x14ac:dyDescent="0.25">
      <c r="A1013" s="30" t="s">
        <v>939</v>
      </c>
      <c r="B1013" s="30" t="s">
        <v>3535</v>
      </c>
      <c r="C1013" s="30" t="s">
        <v>2535</v>
      </c>
      <c r="D1013" s="30" t="s">
        <v>3521</v>
      </c>
      <c r="E1013" s="30" t="s">
        <v>3521</v>
      </c>
      <c r="I1013" s="30" t="s">
        <v>36</v>
      </c>
      <c r="J1013" s="30" t="str">
        <f>VLOOKUP(I1013,'protein families'!B:D,3,FALSE)</f>
        <v>#ff0000,#ff0000</v>
      </c>
    </row>
    <row r="1014" spans="1:10" x14ac:dyDescent="0.25">
      <c r="A1014" s="30" t="s">
        <v>940</v>
      </c>
      <c r="B1014" s="30" t="s">
        <v>3536</v>
      </c>
      <c r="C1014" s="30" t="s">
        <v>2535</v>
      </c>
      <c r="D1014" s="30" t="s">
        <v>3521</v>
      </c>
      <c r="E1014" s="30" t="s">
        <v>3521</v>
      </c>
      <c r="I1014" s="30" t="s">
        <v>712</v>
      </c>
      <c r="J1014" s="30" t="str">
        <f>VLOOKUP(I1014,'protein families'!B:D,3,FALSE)</f>
        <v>#ffcae5,#ff0000</v>
      </c>
    </row>
    <row r="1015" spans="1:10" x14ac:dyDescent="0.25">
      <c r="A1015" s="30" t="s">
        <v>941</v>
      </c>
      <c r="B1015" s="30" t="s">
        <v>3537</v>
      </c>
      <c r="C1015" s="30" t="s">
        <v>2535</v>
      </c>
      <c r="D1015" s="30" t="s">
        <v>3521</v>
      </c>
      <c r="E1015" s="30" t="s">
        <v>3521</v>
      </c>
      <c r="I1015" s="30" t="s">
        <v>41</v>
      </c>
      <c r="J1015" s="30" t="str">
        <f>VLOOKUP(I1015,'protein families'!B:D,3,FALSE)</f>
        <v>#835c5c,#ff0000</v>
      </c>
    </row>
    <row r="1016" spans="1:10" x14ac:dyDescent="0.25">
      <c r="A1016" s="30" t="s">
        <v>942</v>
      </c>
      <c r="B1016" s="30" t="s">
        <v>3538</v>
      </c>
      <c r="C1016" s="30" t="s">
        <v>2535</v>
      </c>
      <c r="D1016" s="30" t="s">
        <v>3521</v>
      </c>
      <c r="E1016" s="30" t="s">
        <v>3521</v>
      </c>
      <c r="J1016" s="30" t="e">
        <f>VLOOKUP(I1016,'protein families'!B:D,3,FALSE)</f>
        <v>#N/A</v>
      </c>
    </row>
    <row r="1017" spans="1:10" x14ac:dyDescent="0.25">
      <c r="A1017" s="30" t="s">
        <v>943</v>
      </c>
      <c r="B1017" s="30" t="s">
        <v>3539</v>
      </c>
      <c r="C1017" s="30" t="s">
        <v>2535</v>
      </c>
      <c r="D1017" s="30" t="s">
        <v>3521</v>
      </c>
      <c r="E1017" s="30" t="s">
        <v>3521</v>
      </c>
      <c r="I1017" s="30" t="s">
        <v>708</v>
      </c>
      <c r="J1017" s="30" t="str">
        <f>VLOOKUP(I1017,'protein families'!B:D,3,FALSE)</f>
        <v>#c3f8fd,#b967ff</v>
      </c>
    </row>
    <row r="1018" spans="1:10" x14ac:dyDescent="0.25">
      <c r="A1018" s="30" t="s">
        <v>944</v>
      </c>
      <c r="B1018" s="30" t="s">
        <v>3540</v>
      </c>
      <c r="C1018" s="30" t="s">
        <v>2535</v>
      </c>
      <c r="D1018" s="30" t="s">
        <v>3521</v>
      </c>
      <c r="E1018" s="30" t="s">
        <v>3521</v>
      </c>
      <c r="J1018" s="30" t="e">
        <f>VLOOKUP(I1018,'protein families'!B:D,3,FALSE)</f>
        <v>#N/A</v>
      </c>
    </row>
    <row r="1019" spans="1:10" x14ac:dyDescent="0.25">
      <c r="A1019" s="30" t="s">
        <v>945</v>
      </c>
      <c r="B1019" s="30" t="s">
        <v>3541</v>
      </c>
      <c r="C1019" s="30" t="s">
        <v>2533</v>
      </c>
      <c r="D1019" s="30" t="s">
        <v>3521</v>
      </c>
      <c r="E1019" s="30" t="s">
        <v>3521</v>
      </c>
      <c r="I1019" s="30" t="s">
        <v>45</v>
      </c>
      <c r="J1019" s="30" t="str">
        <f>VLOOKUP(I1019,'protein families'!B:D,3,FALSE)</f>
        <v>#51f000</v>
      </c>
    </row>
    <row r="1020" spans="1:10" x14ac:dyDescent="0.25">
      <c r="A1020" s="30" t="s">
        <v>946</v>
      </c>
      <c r="B1020" s="30" t="s">
        <v>3542</v>
      </c>
      <c r="C1020" s="30" t="s">
        <v>2535</v>
      </c>
      <c r="D1020" s="30" t="s">
        <v>3521</v>
      </c>
      <c r="E1020" s="30" t="s">
        <v>3521</v>
      </c>
      <c r="I1020" s="30" t="s">
        <v>45</v>
      </c>
      <c r="J1020" s="30" t="str">
        <f>VLOOKUP(I1020,'protein families'!B:D,3,FALSE)</f>
        <v>#51f000</v>
      </c>
    </row>
    <row r="1021" spans="1:10" x14ac:dyDescent="0.25">
      <c r="A1021" s="30" t="s">
        <v>2530</v>
      </c>
      <c r="E1021" s="30" t="s">
        <v>3728</v>
      </c>
      <c r="J1021" s="30" t="e">
        <f>VLOOKUP(I1021,'protein families'!B:D,3,FALSE)</f>
        <v>#N/A</v>
      </c>
    </row>
    <row r="1022" spans="1:10" x14ac:dyDescent="0.25">
      <c r="A1022" s="30" t="s">
        <v>1126</v>
      </c>
      <c r="B1022" s="30" t="s">
        <v>3729</v>
      </c>
      <c r="C1022" s="30" t="s">
        <v>2535</v>
      </c>
      <c r="D1022" s="30" t="s">
        <v>3728</v>
      </c>
      <c r="E1022" s="30" t="s">
        <v>3728</v>
      </c>
      <c r="I1022" s="30" t="s">
        <v>45</v>
      </c>
      <c r="J1022" s="30" t="str">
        <f>VLOOKUP(I1022,'protein families'!B:D,3,FALSE)</f>
        <v>#51f000</v>
      </c>
    </row>
    <row r="1023" spans="1:10" x14ac:dyDescent="0.25">
      <c r="A1023" s="30" t="s">
        <v>1127</v>
      </c>
      <c r="B1023" s="30" t="s">
        <v>3730</v>
      </c>
      <c r="C1023" s="30" t="s">
        <v>2533</v>
      </c>
      <c r="D1023" s="30" t="s">
        <v>3728</v>
      </c>
      <c r="E1023" s="30" t="s">
        <v>3728</v>
      </c>
      <c r="J1023" s="30" t="e">
        <f>VLOOKUP(I1023,'protein families'!B:D,3,FALSE)</f>
        <v>#N/A</v>
      </c>
    </row>
    <row r="1024" spans="1:10" x14ac:dyDescent="0.25">
      <c r="A1024" s="30" t="s">
        <v>1128</v>
      </c>
      <c r="B1024" s="30" t="s">
        <v>3731</v>
      </c>
      <c r="C1024" s="30" t="s">
        <v>2533</v>
      </c>
      <c r="D1024" s="30" t="s">
        <v>3728</v>
      </c>
      <c r="E1024" s="30" t="s">
        <v>3728</v>
      </c>
      <c r="J1024" s="30" t="e">
        <f>VLOOKUP(I1024,'protein families'!B:D,3,FALSE)</f>
        <v>#N/A</v>
      </c>
    </row>
    <row r="1025" spans="1:10" x14ac:dyDescent="0.25">
      <c r="A1025" s="30" t="s">
        <v>1129</v>
      </c>
      <c r="B1025" s="30" t="s">
        <v>3732</v>
      </c>
      <c r="C1025" s="30" t="s">
        <v>2533</v>
      </c>
      <c r="D1025" s="30" t="s">
        <v>3728</v>
      </c>
      <c r="E1025" s="30" t="s">
        <v>3728</v>
      </c>
      <c r="I1025" s="30" t="s">
        <v>708</v>
      </c>
      <c r="J1025" s="30" t="str">
        <f>VLOOKUP(I1025,'protein families'!B:D,3,FALSE)</f>
        <v>#c3f8fd,#b967ff</v>
      </c>
    </row>
    <row r="1026" spans="1:10" x14ac:dyDescent="0.25">
      <c r="A1026" s="30" t="s">
        <v>1130</v>
      </c>
      <c r="B1026" s="30" t="s">
        <v>3733</v>
      </c>
      <c r="C1026" s="30" t="s">
        <v>2533</v>
      </c>
      <c r="D1026" s="30" t="s">
        <v>3728</v>
      </c>
      <c r="E1026" s="30" t="s">
        <v>3728</v>
      </c>
      <c r="J1026" s="30" t="e">
        <f>VLOOKUP(I1026,'protein families'!B:D,3,FALSE)</f>
        <v>#N/A</v>
      </c>
    </row>
    <row r="1027" spans="1:10" x14ac:dyDescent="0.25">
      <c r="A1027" s="30" t="s">
        <v>1131</v>
      </c>
      <c r="B1027" s="30" t="s">
        <v>3734</v>
      </c>
      <c r="C1027" s="30" t="s">
        <v>2533</v>
      </c>
      <c r="D1027" s="30" t="s">
        <v>3728</v>
      </c>
      <c r="E1027" s="30" t="s">
        <v>3728</v>
      </c>
      <c r="J1027" s="30" t="e">
        <f>VLOOKUP(I1027,'protein families'!B:D,3,FALSE)</f>
        <v>#N/A</v>
      </c>
    </row>
    <row r="1028" spans="1:10" x14ac:dyDescent="0.25">
      <c r="A1028" s="30" t="s">
        <v>1132</v>
      </c>
      <c r="B1028" s="30" t="s">
        <v>3735</v>
      </c>
      <c r="C1028" s="30" t="s">
        <v>2533</v>
      </c>
      <c r="D1028" s="30" t="s">
        <v>3728</v>
      </c>
      <c r="E1028" s="30" t="s">
        <v>3728</v>
      </c>
      <c r="I1028" s="30" t="s">
        <v>41</v>
      </c>
      <c r="J1028" s="30" t="str">
        <f>VLOOKUP(I1028,'protein families'!B:D,3,FALSE)</f>
        <v>#835c5c,#ff0000</v>
      </c>
    </row>
    <row r="1029" spans="1:10" x14ac:dyDescent="0.25">
      <c r="A1029" s="30" t="s">
        <v>1133</v>
      </c>
      <c r="B1029" s="30" t="s">
        <v>3736</v>
      </c>
      <c r="C1029" s="30" t="s">
        <v>2533</v>
      </c>
      <c r="D1029" s="30" t="s">
        <v>3728</v>
      </c>
      <c r="E1029" s="30" t="s">
        <v>3728</v>
      </c>
      <c r="I1029" s="30" t="s">
        <v>712</v>
      </c>
      <c r="J1029" s="30" t="str">
        <f>VLOOKUP(I1029,'protein families'!B:D,3,FALSE)</f>
        <v>#ffcae5,#ff0000</v>
      </c>
    </row>
    <row r="1030" spans="1:10" x14ac:dyDescent="0.25">
      <c r="A1030" s="30" t="s">
        <v>1134</v>
      </c>
      <c r="B1030" s="30" t="s">
        <v>3737</v>
      </c>
      <c r="C1030" s="30" t="s">
        <v>2533</v>
      </c>
      <c r="D1030" s="30" t="s">
        <v>3728</v>
      </c>
      <c r="E1030" s="30" t="s">
        <v>3728</v>
      </c>
      <c r="I1030" s="30" t="s">
        <v>36</v>
      </c>
      <c r="J1030" s="30" t="str">
        <f>VLOOKUP(I1030,'protein families'!B:D,3,FALSE)</f>
        <v>#ff0000,#ff0000</v>
      </c>
    </row>
    <row r="1031" spans="1:10" x14ac:dyDescent="0.25">
      <c r="A1031" s="30" t="s">
        <v>1135</v>
      </c>
      <c r="B1031" s="30" t="s">
        <v>3738</v>
      </c>
      <c r="C1031" s="30" t="s">
        <v>2533</v>
      </c>
      <c r="D1031" s="30" t="s">
        <v>3728</v>
      </c>
      <c r="E1031" s="30" t="s">
        <v>3728</v>
      </c>
      <c r="J1031" s="30" t="e">
        <f>VLOOKUP(I1031,'protein families'!B:D,3,FALSE)</f>
        <v>#N/A</v>
      </c>
    </row>
    <row r="1032" spans="1:10" x14ac:dyDescent="0.25">
      <c r="A1032" s="30" t="s">
        <v>1136</v>
      </c>
      <c r="B1032" s="30" t="s">
        <v>3321</v>
      </c>
      <c r="C1032" s="30" t="s">
        <v>2533</v>
      </c>
      <c r="D1032" s="30" t="s">
        <v>3728</v>
      </c>
      <c r="E1032" s="30" t="s">
        <v>3728</v>
      </c>
      <c r="H1032" s="30" t="s">
        <v>2533</v>
      </c>
      <c r="I1032" s="30" t="s">
        <v>32</v>
      </c>
      <c r="J1032" s="30" t="str">
        <f>VLOOKUP(I1032,'protein families'!B:D,3,FALSE)</f>
        <v>#0000ff,#0000ff</v>
      </c>
    </row>
    <row r="1033" spans="1:10" x14ac:dyDescent="0.25">
      <c r="A1033" s="30" t="s">
        <v>1137</v>
      </c>
      <c r="B1033" s="30" t="s">
        <v>3739</v>
      </c>
      <c r="C1033" s="30" t="s">
        <v>2533</v>
      </c>
      <c r="D1033" s="30" t="s">
        <v>3728</v>
      </c>
      <c r="E1033" s="30" t="s">
        <v>3728</v>
      </c>
      <c r="I1033" s="30" t="s">
        <v>103</v>
      </c>
      <c r="J1033" s="30" t="str">
        <f>VLOOKUP(I1033,'protein families'!B:D,3,FALSE)</f>
        <v>#c3f8fd,#008080</v>
      </c>
    </row>
    <row r="1034" spans="1:10" x14ac:dyDescent="0.25">
      <c r="A1034" s="30" t="s">
        <v>1138</v>
      </c>
      <c r="B1034" s="30" t="s">
        <v>3740</v>
      </c>
      <c r="C1034" s="30" t="s">
        <v>2533</v>
      </c>
      <c r="D1034" s="30" t="s">
        <v>3728</v>
      </c>
      <c r="E1034" s="30" t="s">
        <v>3728</v>
      </c>
      <c r="I1034" s="30" t="s">
        <v>29</v>
      </c>
      <c r="J1034" s="30" t="str">
        <f>VLOOKUP(I1034,'protein families'!B:D,3,FALSE)</f>
        <v>#61cce7,#008080</v>
      </c>
    </row>
    <row r="1035" spans="1:10" x14ac:dyDescent="0.25">
      <c r="A1035" s="30" t="s">
        <v>1139</v>
      </c>
      <c r="B1035" s="30" t="s">
        <v>3741</v>
      </c>
      <c r="C1035" s="30" t="s">
        <v>2533</v>
      </c>
      <c r="D1035" s="30" t="s">
        <v>3728</v>
      </c>
      <c r="E1035" s="30" t="s">
        <v>3728</v>
      </c>
      <c r="I1035" s="30" t="s">
        <v>56</v>
      </c>
      <c r="J1035" s="30" t="str">
        <f>VLOOKUP(I1035,'protein families'!B:D,3,FALSE)</f>
        <v>#15b8ae,#008080</v>
      </c>
    </row>
    <row r="1036" spans="1:10" x14ac:dyDescent="0.25">
      <c r="A1036" s="30" t="s">
        <v>1140</v>
      </c>
      <c r="B1036" s="30" t="s">
        <v>3742</v>
      </c>
      <c r="C1036" s="30" t="s">
        <v>2533</v>
      </c>
      <c r="D1036" s="30" t="s">
        <v>3728</v>
      </c>
      <c r="E1036" s="30" t="s">
        <v>3728</v>
      </c>
      <c r="I1036" s="30" t="s">
        <v>25</v>
      </c>
      <c r="J1036" s="30" t="str">
        <f>VLOOKUP(I1036,'protein families'!B:D,3,FALSE)</f>
        <v>#008080,#008080</v>
      </c>
    </row>
    <row r="1037" spans="1:10" x14ac:dyDescent="0.25">
      <c r="A1037" s="30" t="s">
        <v>1141</v>
      </c>
      <c r="B1037" s="30" t="s">
        <v>3743</v>
      </c>
      <c r="C1037" s="30" t="s">
        <v>2533</v>
      </c>
      <c r="D1037" s="30" t="s">
        <v>3728</v>
      </c>
      <c r="E1037" s="30" t="s">
        <v>3728</v>
      </c>
      <c r="I1037" s="30" t="s">
        <v>723</v>
      </c>
      <c r="J1037" s="30" t="str">
        <f>VLOOKUP(I1037,'protein families'!B:D,3,FALSE)</f>
        <v>#fd8829</v>
      </c>
    </row>
    <row r="1038" spans="1:10" x14ac:dyDescent="0.25">
      <c r="A1038" s="30" t="s">
        <v>1142</v>
      </c>
      <c r="B1038" s="30" t="s">
        <v>3744</v>
      </c>
      <c r="C1038" s="30" t="s">
        <v>2533</v>
      </c>
      <c r="D1038" s="30" t="s">
        <v>3728</v>
      </c>
      <c r="E1038" s="30" t="s">
        <v>3728</v>
      </c>
      <c r="J1038" s="30" t="e">
        <f>VLOOKUP(I1038,'protein families'!B:D,3,FALSE)</f>
        <v>#N/A</v>
      </c>
    </row>
    <row r="1039" spans="1:10" x14ac:dyDescent="0.25">
      <c r="A1039" s="30" t="s">
        <v>1143</v>
      </c>
      <c r="B1039" s="30" t="s">
        <v>3745</v>
      </c>
      <c r="C1039" s="30" t="s">
        <v>2533</v>
      </c>
      <c r="D1039" s="30" t="s">
        <v>3728</v>
      </c>
      <c r="E1039" s="30" t="s">
        <v>3728</v>
      </c>
      <c r="J1039" s="30" t="e">
        <f>VLOOKUP(I1039,'protein families'!B:D,3,FALSE)</f>
        <v>#N/A</v>
      </c>
    </row>
    <row r="1040" spans="1:10" x14ac:dyDescent="0.25">
      <c r="A1040" s="30" t="s">
        <v>1144</v>
      </c>
      <c r="B1040" s="30" t="s">
        <v>3746</v>
      </c>
      <c r="C1040" s="30" t="s">
        <v>2533</v>
      </c>
      <c r="D1040" s="30" t="s">
        <v>3728</v>
      </c>
      <c r="E1040" s="30" t="s">
        <v>3728</v>
      </c>
      <c r="J1040" s="30" t="e">
        <f>VLOOKUP(I1040,'protein families'!B:D,3,FALSE)</f>
        <v>#N/A</v>
      </c>
    </row>
    <row r="1041" spans="1:10" x14ac:dyDescent="0.25">
      <c r="A1041" s="30" t="s">
        <v>1145</v>
      </c>
      <c r="B1041" s="30" t="s">
        <v>3747</v>
      </c>
      <c r="C1041" s="30" t="s">
        <v>2533</v>
      </c>
      <c r="D1041" s="30" t="s">
        <v>3728</v>
      </c>
      <c r="E1041" s="30" t="s">
        <v>3728</v>
      </c>
      <c r="I1041" s="30" t="s">
        <v>1362</v>
      </c>
      <c r="J1041" s="30" t="str">
        <f>VLOOKUP(I1041,'protein families'!B:D,3,FALSE)</f>
        <v>#b967ff,#b967ff</v>
      </c>
    </row>
    <row r="1042" spans="1:10" x14ac:dyDescent="0.25">
      <c r="A1042" s="30" t="s">
        <v>1146</v>
      </c>
      <c r="B1042" s="30" t="s">
        <v>3748</v>
      </c>
      <c r="C1042" s="30" t="s">
        <v>2535</v>
      </c>
      <c r="D1042" s="30" t="s">
        <v>3728</v>
      </c>
      <c r="E1042" s="30" t="s">
        <v>3728</v>
      </c>
      <c r="I1042" s="30" t="s">
        <v>1306</v>
      </c>
      <c r="J1042" s="30">
        <f>VLOOKUP(I1042,'protein families'!B:D,3,FALSE)</f>
        <v>0</v>
      </c>
    </row>
    <row r="1043" spans="1:10" x14ac:dyDescent="0.25">
      <c r="A1043" s="30" t="s">
        <v>2530</v>
      </c>
      <c r="E1043" s="30" t="s">
        <v>3827</v>
      </c>
      <c r="J1043" s="30" t="e">
        <f>VLOOKUP(I1043,'protein families'!B:D,3,FALSE)</f>
        <v>#N/A</v>
      </c>
    </row>
    <row r="1044" spans="1:10" x14ac:dyDescent="0.25">
      <c r="A1044" s="30" t="s">
        <v>1147</v>
      </c>
      <c r="B1044" s="30" t="s">
        <v>3749</v>
      </c>
      <c r="C1044" s="30" t="s">
        <v>2535</v>
      </c>
      <c r="D1044" s="30" t="s">
        <v>3750</v>
      </c>
      <c r="E1044" s="30" t="s">
        <v>3750</v>
      </c>
      <c r="F1044" s="30" t="s">
        <v>2995</v>
      </c>
      <c r="J1044" s="30" t="e">
        <f>VLOOKUP(I1044,'protein families'!B:D,3,FALSE)</f>
        <v>#N/A</v>
      </c>
    </row>
    <row r="1045" spans="1:10" x14ac:dyDescent="0.25">
      <c r="A1045" s="30" t="s">
        <v>1148</v>
      </c>
      <c r="B1045" s="30" t="s">
        <v>3751</v>
      </c>
      <c r="C1045" s="30" t="s">
        <v>2535</v>
      </c>
      <c r="D1045" s="30" t="s">
        <v>3750</v>
      </c>
      <c r="E1045" s="30" t="s">
        <v>3750</v>
      </c>
      <c r="F1045" s="30" t="s">
        <v>2995</v>
      </c>
      <c r="J1045" s="30" t="e">
        <f>VLOOKUP(I1045,'protein families'!B:D,3,FALSE)</f>
        <v>#N/A</v>
      </c>
    </row>
    <row r="1046" spans="1:10" x14ac:dyDescent="0.25">
      <c r="A1046" s="30" t="s">
        <v>1149</v>
      </c>
      <c r="B1046" s="30" t="s">
        <v>3752</v>
      </c>
      <c r="C1046" s="30" t="s">
        <v>2535</v>
      </c>
      <c r="D1046" s="30" t="s">
        <v>3750</v>
      </c>
      <c r="E1046" s="30" t="s">
        <v>3750</v>
      </c>
      <c r="F1046" s="30" t="s">
        <v>2995</v>
      </c>
      <c r="I1046" s="30" t="s">
        <v>45</v>
      </c>
      <c r="J1046" s="30" t="str">
        <f>VLOOKUP(I1046,'protein families'!B:D,3,FALSE)</f>
        <v>#51f000</v>
      </c>
    </row>
    <row r="1047" spans="1:10" x14ac:dyDescent="0.25">
      <c r="A1047" s="30" t="s">
        <v>1150</v>
      </c>
      <c r="B1047" s="30" t="s">
        <v>3753</v>
      </c>
      <c r="C1047" s="30" t="s">
        <v>2533</v>
      </c>
      <c r="D1047" s="30" t="s">
        <v>3750</v>
      </c>
      <c r="E1047" s="30" t="s">
        <v>3750</v>
      </c>
      <c r="F1047" s="30" t="s">
        <v>2995</v>
      </c>
      <c r="J1047" s="30" t="e">
        <f>VLOOKUP(I1047,'protein families'!B:D,3,FALSE)</f>
        <v>#N/A</v>
      </c>
    </row>
    <row r="1048" spans="1:10" x14ac:dyDescent="0.25">
      <c r="A1048" s="30" t="s">
        <v>1151</v>
      </c>
      <c r="B1048" s="30" t="s">
        <v>3754</v>
      </c>
      <c r="C1048" s="30" t="s">
        <v>2533</v>
      </c>
      <c r="D1048" s="30" t="s">
        <v>3750</v>
      </c>
      <c r="E1048" s="30" t="s">
        <v>3750</v>
      </c>
      <c r="F1048" s="30" t="s">
        <v>2995</v>
      </c>
      <c r="J1048" s="30" t="e">
        <f>VLOOKUP(I1048,'protein families'!B:D,3,FALSE)</f>
        <v>#N/A</v>
      </c>
    </row>
    <row r="1049" spans="1:10" x14ac:dyDescent="0.25">
      <c r="A1049" s="30" t="s">
        <v>1152</v>
      </c>
      <c r="B1049" s="30" t="s">
        <v>3755</v>
      </c>
      <c r="C1049" s="30" t="s">
        <v>2533</v>
      </c>
      <c r="D1049" s="30" t="s">
        <v>3750</v>
      </c>
      <c r="E1049" s="30" t="s">
        <v>3750</v>
      </c>
      <c r="F1049" s="30" t="s">
        <v>3756</v>
      </c>
      <c r="I1049" s="30" t="s">
        <v>708</v>
      </c>
      <c r="J1049" s="30" t="str">
        <f>VLOOKUP(I1049,'protein families'!B:D,3,FALSE)</f>
        <v>#c3f8fd,#b967ff</v>
      </c>
    </row>
    <row r="1050" spans="1:10" x14ac:dyDescent="0.25">
      <c r="A1050" s="30" t="s">
        <v>1153</v>
      </c>
      <c r="B1050" s="30" t="s">
        <v>3757</v>
      </c>
      <c r="C1050" s="30" t="s">
        <v>2533</v>
      </c>
      <c r="D1050" s="30" t="s">
        <v>3750</v>
      </c>
      <c r="E1050" s="30" t="s">
        <v>3750</v>
      </c>
      <c r="F1050" s="30" t="s">
        <v>3758</v>
      </c>
      <c r="J1050" s="30" t="e">
        <f>VLOOKUP(I1050,'protein families'!B:D,3,FALSE)</f>
        <v>#N/A</v>
      </c>
    </row>
    <row r="1051" spans="1:10" x14ac:dyDescent="0.25">
      <c r="A1051" s="30" t="s">
        <v>1154</v>
      </c>
      <c r="B1051" s="30" t="s">
        <v>3759</v>
      </c>
      <c r="C1051" s="30" t="s">
        <v>2533</v>
      </c>
      <c r="D1051" s="30" t="s">
        <v>3750</v>
      </c>
      <c r="E1051" s="30" t="s">
        <v>3750</v>
      </c>
      <c r="F1051" s="30" t="s">
        <v>3760</v>
      </c>
      <c r="I1051" s="30" t="s">
        <v>41</v>
      </c>
      <c r="J1051" s="30" t="str">
        <f>VLOOKUP(I1051,'protein families'!B:D,3,FALSE)</f>
        <v>#835c5c,#ff0000</v>
      </c>
    </row>
    <row r="1052" spans="1:10" x14ac:dyDescent="0.25">
      <c r="A1052" s="30" t="s">
        <v>1155</v>
      </c>
      <c r="B1052" s="30" t="s">
        <v>3761</v>
      </c>
      <c r="C1052" s="30" t="s">
        <v>2533</v>
      </c>
      <c r="D1052" s="30" t="s">
        <v>3750</v>
      </c>
      <c r="E1052" s="30" t="s">
        <v>3750</v>
      </c>
      <c r="F1052" s="30" t="s">
        <v>2995</v>
      </c>
      <c r="I1052" s="30" t="s">
        <v>712</v>
      </c>
      <c r="J1052" s="30" t="str">
        <f>VLOOKUP(I1052,'protein families'!B:D,3,FALSE)</f>
        <v>#ffcae5,#ff0000</v>
      </c>
    </row>
    <row r="1053" spans="1:10" x14ac:dyDescent="0.25">
      <c r="A1053" s="30" t="s">
        <v>1156</v>
      </c>
      <c r="B1053" s="30" t="s">
        <v>3762</v>
      </c>
      <c r="C1053" s="30" t="s">
        <v>2533</v>
      </c>
      <c r="D1053" s="30" t="s">
        <v>3750</v>
      </c>
      <c r="E1053" s="30" t="s">
        <v>3750</v>
      </c>
      <c r="F1053" s="30" t="s">
        <v>3763</v>
      </c>
      <c r="I1053" s="30" t="s">
        <v>36</v>
      </c>
      <c r="J1053" s="30" t="str">
        <f>VLOOKUP(I1053,'protein families'!B:D,3,FALSE)</f>
        <v>#ff0000,#ff0000</v>
      </c>
    </row>
    <row r="1054" spans="1:10" x14ac:dyDescent="0.25">
      <c r="A1054" s="35" t="s">
        <v>1157</v>
      </c>
      <c r="B1054" s="30" t="s">
        <v>3764</v>
      </c>
      <c r="C1054" s="30" t="s">
        <v>2533</v>
      </c>
      <c r="D1054" s="30" t="s">
        <v>3750</v>
      </c>
      <c r="E1054" s="30" t="s">
        <v>3750</v>
      </c>
      <c r="F1054" s="30" t="s">
        <v>3765</v>
      </c>
      <c r="I1054" s="30" t="s">
        <v>34</v>
      </c>
      <c r="J1054" s="30" t="str">
        <f>VLOOKUP(I1054,'protein families'!B:D,3,FALSE)</f>
        <v>#600736</v>
      </c>
    </row>
    <row r="1055" spans="1:10" x14ac:dyDescent="0.25">
      <c r="A1055" s="30" t="s">
        <v>1158</v>
      </c>
      <c r="B1055" s="30" t="s">
        <v>3766</v>
      </c>
      <c r="C1055" s="30" t="s">
        <v>2533</v>
      </c>
      <c r="D1055" s="30" t="s">
        <v>3750</v>
      </c>
      <c r="E1055" s="30" t="s">
        <v>3750</v>
      </c>
      <c r="F1055" s="30" t="s">
        <v>3767</v>
      </c>
      <c r="H1055" s="30" t="s">
        <v>2533</v>
      </c>
      <c r="I1055" s="30" t="s">
        <v>32</v>
      </c>
      <c r="J1055" s="30" t="str">
        <f>VLOOKUP(I1055,'protein families'!B:D,3,FALSE)</f>
        <v>#0000ff,#0000ff</v>
      </c>
    </row>
    <row r="1056" spans="1:10" x14ac:dyDescent="0.25">
      <c r="A1056" s="30" t="s">
        <v>1159</v>
      </c>
      <c r="B1056" s="30" t="s">
        <v>3768</v>
      </c>
      <c r="C1056" s="30" t="s">
        <v>2533</v>
      </c>
      <c r="D1056" s="30" t="s">
        <v>3750</v>
      </c>
      <c r="E1056" s="30" t="s">
        <v>3750</v>
      </c>
      <c r="F1056" s="30" t="s">
        <v>3769</v>
      </c>
      <c r="I1056" s="30" t="s">
        <v>103</v>
      </c>
      <c r="J1056" s="30" t="str">
        <f>VLOOKUP(I1056,'protein families'!B:D,3,FALSE)</f>
        <v>#c3f8fd,#008080</v>
      </c>
    </row>
    <row r="1057" spans="1:10" x14ac:dyDescent="0.25">
      <c r="A1057" s="30" t="s">
        <v>1160</v>
      </c>
      <c r="B1057" s="30" t="s">
        <v>3770</v>
      </c>
      <c r="C1057" s="30" t="s">
        <v>2533</v>
      </c>
      <c r="D1057" s="30" t="s">
        <v>3750</v>
      </c>
      <c r="E1057" s="30" t="s">
        <v>3750</v>
      </c>
      <c r="F1057" s="30" t="s">
        <v>3771</v>
      </c>
      <c r="J1057" s="30" t="e">
        <f>VLOOKUP(I1057,'protein families'!B:D,3,FALSE)</f>
        <v>#N/A</v>
      </c>
    </row>
    <row r="1058" spans="1:10" x14ac:dyDescent="0.25">
      <c r="A1058" s="30" t="s">
        <v>1161</v>
      </c>
      <c r="B1058" s="30" t="s">
        <v>3772</v>
      </c>
      <c r="C1058" s="30" t="s">
        <v>2533</v>
      </c>
      <c r="D1058" s="30" t="s">
        <v>3750</v>
      </c>
      <c r="E1058" s="30" t="s">
        <v>3750</v>
      </c>
      <c r="F1058" s="30" t="s">
        <v>3773</v>
      </c>
      <c r="I1058" s="30" t="s">
        <v>29</v>
      </c>
      <c r="J1058" s="30" t="str">
        <f>VLOOKUP(I1058,'protein families'!B:D,3,FALSE)</f>
        <v>#61cce7,#008080</v>
      </c>
    </row>
    <row r="1059" spans="1:10" x14ac:dyDescent="0.25">
      <c r="A1059" s="30" t="s">
        <v>1162</v>
      </c>
      <c r="B1059" s="30" t="s">
        <v>3774</v>
      </c>
      <c r="C1059" s="30" t="s">
        <v>2533</v>
      </c>
      <c r="D1059" s="30" t="s">
        <v>3750</v>
      </c>
      <c r="E1059" s="30" t="s">
        <v>3750</v>
      </c>
      <c r="F1059" s="30" t="s">
        <v>2995</v>
      </c>
      <c r="I1059" s="30" t="s">
        <v>56</v>
      </c>
      <c r="J1059" s="30" t="str">
        <f>VLOOKUP(I1059,'protein families'!B:D,3,FALSE)</f>
        <v>#15b8ae,#008080</v>
      </c>
    </row>
    <row r="1060" spans="1:10" x14ac:dyDescent="0.25">
      <c r="A1060" s="30" t="s">
        <v>1163</v>
      </c>
      <c r="B1060" s="30" t="s">
        <v>3775</v>
      </c>
      <c r="C1060" s="30" t="s">
        <v>2533</v>
      </c>
      <c r="D1060" s="30" t="s">
        <v>3750</v>
      </c>
      <c r="E1060" s="30" t="s">
        <v>3750</v>
      </c>
      <c r="F1060" s="30" t="s">
        <v>3776</v>
      </c>
      <c r="I1060" s="30" t="s">
        <v>25</v>
      </c>
      <c r="J1060" s="30" t="str">
        <f>VLOOKUP(I1060,'protein families'!B:D,3,FALSE)</f>
        <v>#008080,#008080</v>
      </c>
    </row>
    <row r="1061" spans="1:10" x14ac:dyDescent="0.25">
      <c r="A1061" s="30" t="s">
        <v>1164</v>
      </c>
      <c r="B1061" s="30" t="s">
        <v>3777</v>
      </c>
      <c r="C1061" s="30" t="s">
        <v>2533</v>
      </c>
      <c r="D1061" s="30" t="s">
        <v>3750</v>
      </c>
      <c r="E1061" s="30" t="s">
        <v>3750</v>
      </c>
      <c r="F1061" s="30" t="s">
        <v>3778</v>
      </c>
      <c r="I1061" s="30" t="s">
        <v>723</v>
      </c>
      <c r="J1061" s="30" t="str">
        <f>VLOOKUP(I1061,'protein families'!B:D,3,FALSE)</f>
        <v>#fd8829</v>
      </c>
    </row>
    <row r="1062" spans="1:10" x14ac:dyDescent="0.25">
      <c r="A1062" s="30" t="s">
        <v>1165</v>
      </c>
      <c r="B1062" s="30" t="s">
        <v>3779</v>
      </c>
      <c r="C1062" s="30" t="s">
        <v>2533</v>
      </c>
      <c r="D1062" s="30" t="s">
        <v>3750</v>
      </c>
      <c r="E1062" s="30" t="s">
        <v>3750</v>
      </c>
      <c r="F1062" s="30" t="s">
        <v>3780</v>
      </c>
      <c r="I1062" s="30" t="s">
        <v>929</v>
      </c>
      <c r="J1062" s="30" t="str">
        <f>VLOOKUP(I1062,'protein families'!B:D,3,FALSE)</f>
        <v>#9e7c7c,#fd8829</v>
      </c>
    </row>
    <row r="1063" spans="1:10" x14ac:dyDescent="0.25">
      <c r="A1063" s="30" t="s">
        <v>1166</v>
      </c>
      <c r="B1063" s="30" t="s">
        <v>3781</v>
      </c>
      <c r="C1063" s="30" t="s">
        <v>2533</v>
      </c>
      <c r="D1063" s="30" t="s">
        <v>3750</v>
      </c>
      <c r="E1063" s="30" t="s">
        <v>3750</v>
      </c>
      <c r="F1063" s="30" t="s">
        <v>2995</v>
      </c>
      <c r="I1063" s="30" t="s">
        <v>1358</v>
      </c>
      <c r="J1063" s="30" t="str">
        <f>VLOOKUP(I1063,'protein families'!B:D,3,FALSE)</f>
        <v>#b967ff,#b967ff</v>
      </c>
    </row>
    <row r="1064" spans="1:10" x14ac:dyDescent="0.25">
      <c r="A1064" s="30" t="s">
        <v>1167</v>
      </c>
      <c r="B1064" s="30" t="s">
        <v>3782</v>
      </c>
      <c r="C1064" s="30" t="s">
        <v>2533</v>
      </c>
      <c r="D1064" s="30" t="s">
        <v>3750</v>
      </c>
      <c r="E1064" s="30" t="s">
        <v>3750</v>
      </c>
      <c r="F1064" s="30" t="s">
        <v>2995</v>
      </c>
      <c r="I1064" s="30" t="s">
        <v>1360</v>
      </c>
      <c r="J1064" s="30" t="str">
        <f>VLOOKUP(I1064,'protein families'!B:D,3,FALSE)</f>
        <v>#ffffff,#b967ff</v>
      </c>
    </row>
    <row r="1065" spans="1:10" x14ac:dyDescent="0.25">
      <c r="A1065" s="30" t="s">
        <v>1168</v>
      </c>
      <c r="B1065" s="30" t="s">
        <v>3783</v>
      </c>
      <c r="C1065" s="30" t="s">
        <v>2535</v>
      </c>
      <c r="D1065" s="30" t="s">
        <v>3750</v>
      </c>
      <c r="E1065" s="30" t="s">
        <v>3750</v>
      </c>
      <c r="F1065" s="30" t="s">
        <v>2995</v>
      </c>
      <c r="I1065" s="30" t="s">
        <v>728</v>
      </c>
      <c r="J1065" s="30" t="str">
        <f>VLOOKUP(I1065,'protein families'!B:D,3,FALSE)</f>
        <v>#c9ff00</v>
      </c>
    </row>
    <row r="1066" spans="1:10" x14ac:dyDescent="0.25">
      <c r="A1066" s="30" t="s">
        <v>2530</v>
      </c>
      <c r="E1066" s="30" t="s">
        <v>3568</v>
      </c>
      <c r="J1066" s="30" t="e">
        <f>VLOOKUP(I1066,'protein families'!B:D,3,FALSE)</f>
        <v>#N/A</v>
      </c>
    </row>
    <row r="1067" spans="1:10" x14ac:dyDescent="0.25">
      <c r="A1067" s="30" t="s">
        <v>971</v>
      </c>
      <c r="B1067" s="30" t="s">
        <v>3569</v>
      </c>
      <c r="C1067" s="30" t="s">
        <v>2535</v>
      </c>
      <c r="D1067" s="30" t="s">
        <v>3568</v>
      </c>
      <c r="E1067" s="30" t="s">
        <v>3568</v>
      </c>
      <c r="I1067" s="30" t="s">
        <v>45</v>
      </c>
      <c r="J1067" s="30" t="str">
        <f>VLOOKUP(I1067,'protein families'!B:D,3,FALSE)</f>
        <v>#51f000</v>
      </c>
    </row>
    <row r="1068" spans="1:10" x14ac:dyDescent="0.25">
      <c r="A1068" s="30" t="s">
        <v>972</v>
      </c>
      <c r="B1068" s="30" t="s">
        <v>3570</v>
      </c>
      <c r="C1068" s="30" t="s">
        <v>2533</v>
      </c>
      <c r="D1068" s="30" t="s">
        <v>3568</v>
      </c>
      <c r="E1068" s="30" t="s">
        <v>3568</v>
      </c>
      <c r="J1068" s="30" t="e">
        <f>VLOOKUP(I1068,'protein families'!B:D,3,FALSE)</f>
        <v>#N/A</v>
      </c>
    </row>
    <row r="1069" spans="1:10" x14ac:dyDescent="0.25">
      <c r="A1069" s="30" t="s">
        <v>973</v>
      </c>
      <c r="B1069" s="30" t="s">
        <v>3571</v>
      </c>
      <c r="C1069" s="30" t="s">
        <v>2533</v>
      </c>
      <c r="D1069" s="30" t="s">
        <v>3568</v>
      </c>
      <c r="E1069" s="30" t="s">
        <v>3568</v>
      </c>
      <c r="I1069" s="30" t="s">
        <v>261</v>
      </c>
      <c r="J1069" s="30" t="str">
        <f>VLOOKUP(I1069,'protein families'!B:D,3,FALSE)</f>
        <v>#ffffff,#0000ff</v>
      </c>
    </row>
    <row r="1070" spans="1:10" x14ac:dyDescent="0.25">
      <c r="A1070" s="30" t="s">
        <v>974</v>
      </c>
      <c r="B1070" s="30" t="s">
        <v>3572</v>
      </c>
      <c r="C1070" s="30" t="s">
        <v>2533</v>
      </c>
      <c r="D1070" s="30" t="s">
        <v>3568</v>
      </c>
      <c r="E1070" s="30" t="s">
        <v>3568</v>
      </c>
      <c r="I1070" s="30" t="s">
        <v>975</v>
      </c>
      <c r="J1070" s="30" t="str">
        <f>VLOOKUP(I1070,'protein families'!B:D,3,FALSE)</f>
        <v>#c3f8fd,#b967ff</v>
      </c>
    </row>
    <row r="1071" spans="1:10" x14ac:dyDescent="0.25">
      <c r="A1071" s="30" t="s">
        <v>976</v>
      </c>
      <c r="B1071" s="30" t="s">
        <v>3573</v>
      </c>
      <c r="C1071" s="30" t="s">
        <v>2533</v>
      </c>
      <c r="D1071" s="30" t="s">
        <v>3568</v>
      </c>
      <c r="E1071" s="30" t="s">
        <v>3568</v>
      </c>
      <c r="J1071" s="30" t="e">
        <f>VLOOKUP(I1071,'protein families'!B:D,3,FALSE)</f>
        <v>#N/A</v>
      </c>
    </row>
    <row r="1072" spans="1:10" x14ac:dyDescent="0.25">
      <c r="A1072" s="30" t="s">
        <v>977</v>
      </c>
      <c r="B1072" s="30" t="s">
        <v>3574</v>
      </c>
      <c r="C1072" s="30" t="s">
        <v>2533</v>
      </c>
      <c r="D1072" s="30" t="s">
        <v>3568</v>
      </c>
      <c r="E1072" s="30" t="s">
        <v>3568</v>
      </c>
      <c r="J1072" s="30" t="e">
        <f>VLOOKUP(I1072,'protein families'!B:D,3,FALSE)</f>
        <v>#N/A</v>
      </c>
    </row>
    <row r="1073" spans="1:10" x14ac:dyDescent="0.25">
      <c r="A1073" s="30" t="s">
        <v>978</v>
      </c>
      <c r="B1073" s="30" t="s">
        <v>3575</v>
      </c>
      <c r="C1073" s="30" t="s">
        <v>2533</v>
      </c>
      <c r="D1073" s="30" t="s">
        <v>3568</v>
      </c>
      <c r="E1073" s="30" t="s">
        <v>3568</v>
      </c>
      <c r="I1073" s="30" t="s">
        <v>41</v>
      </c>
      <c r="J1073" s="30" t="str">
        <f>VLOOKUP(I1073,'protein families'!B:D,3,FALSE)</f>
        <v>#835c5c,#ff0000</v>
      </c>
    </row>
    <row r="1074" spans="1:10" x14ac:dyDescent="0.25">
      <c r="A1074" s="30" t="s">
        <v>979</v>
      </c>
      <c r="B1074" s="30" t="s">
        <v>3576</v>
      </c>
      <c r="C1074" s="30" t="s">
        <v>2533</v>
      </c>
      <c r="D1074" s="30" t="s">
        <v>3568</v>
      </c>
      <c r="E1074" s="30" t="s">
        <v>3568</v>
      </c>
      <c r="I1074" s="30" t="s">
        <v>712</v>
      </c>
      <c r="J1074" s="30" t="str">
        <f>VLOOKUP(I1074,'protein families'!B:D,3,FALSE)</f>
        <v>#ffcae5,#ff0000</v>
      </c>
    </row>
    <row r="1075" spans="1:10" x14ac:dyDescent="0.25">
      <c r="A1075" s="30" t="s">
        <v>980</v>
      </c>
      <c r="B1075" s="30" t="s">
        <v>3577</v>
      </c>
      <c r="C1075" s="30" t="s">
        <v>2533</v>
      </c>
      <c r="D1075" s="30" t="s">
        <v>3568</v>
      </c>
      <c r="E1075" s="30" t="s">
        <v>3568</v>
      </c>
      <c r="I1075" s="30" t="s">
        <v>36</v>
      </c>
      <c r="J1075" s="30" t="str">
        <f>VLOOKUP(I1075,'protein families'!B:D,3,FALSE)</f>
        <v>#ff0000,#ff0000</v>
      </c>
    </row>
    <row r="1076" spans="1:10" x14ac:dyDescent="0.25">
      <c r="A1076" s="30" t="s">
        <v>981</v>
      </c>
      <c r="B1076" s="30" t="s">
        <v>3578</v>
      </c>
      <c r="C1076" s="30" t="s">
        <v>2533</v>
      </c>
      <c r="D1076" s="30" t="s">
        <v>3568</v>
      </c>
      <c r="E1076" s="30" t="s">
        <v>3568</v>
      </c>
      <c r="H1076" s="30" t="s">
        <v>2533</v>
      </c>
      <c r="I1076" s="30" t="s">
        <v>32</v>
      </c>
      <c r="J1076" s="30" t="str">
        <f>VLOOKUP(I1076,'protein families'!B:D,3,FALSE)</f>
        <v>#0000ff,#0000ff</v>
      </c>
    </row>
    <row r="1077" spans="1:10" x14ac:dyDescent="0.25">
      <c r="A1077" s="30" t="s">
        <v>982</v>
      </c>
      <c r="B1077" s="30" t="s">
        <v>3579</v>
      </c>
      <c r="C1077" s="30" t="s">
        <v>2533</v>
      </c>
      <c r="D1077" s="30" t="s">
        <v>3568</v>
      </c>
      <c r="E1077" s="30" t="s">
        <v>3568</v>
      </c>
      <c r="J1077" s="30" t="e">
        <f>VLOOKUP(I1077,'protein families'!B:D,3,FALSE)</f>
        <v>#N/A</v>
      </c>
    </row>
    <row r="1078" spans="1:10" x14ac:dyDescent="0.25">
      <c r="A1078" s="30" t="s">
        <v>983</v>
      </c>
      <c r="B1078" s="30" t="s">
        <v>3580</v>
      </c>
      <c r="C1078" s="30" t="s">
        <v>2533</v>
      </c>
      <c r="D1078" s="30" t="s">
        <v>3568</v>
      </c>
      <c r="E1078" s="30" t="s">
        <v>3568</v>
      </c>
      <c r="J1078" s="30" t="e">
        <f>VLOOKUP(I1078,'protein families'!B:D,3,FALSE)</f>
        <v>#N/A</v>
      </c>
    </row>
    <row r="1079" spans="1:10" x14ac:dyDescent="0.25">
      <c r="A1079" s="30" t="s">
        <v>984</v>
      </c>
      <c r="B1079" s="30" t="s">
        <v>3581</v>
      </c>
      <c r="C1079" s="30" t="s">
        <v>2533</v>
      </c>
      <c r="D1079" s="30" t="s">
        <v>3568</v>
      </c>
      <c r="E1079" s="30" t="s">
        <v>3568</v>
      </c>
      <c r="I1079" s="30" t="s">
        <v>56</v>
      </c>
      <c r="J1079" s="30" t="str">
        <f>VLOOKUP(I1079,'protein families'!B:D,3,FALSE)</f>
        <v>#15b8ae,#008080</v>
      </c>
    </row>
    <row r="1080" spans="1:10" x14ac:dyDescent="0.25">
      <c r="A1080" s="30" t="s">
        <v>985</v>
      </c>
      <c r="B1080" s="30" t="s">
        <v>3582</v>
      </c>
      <c r="C1080" s="30" t="s">
        <v>2533</v>
      </c>
      <c r="D1080" s="30" t="s">
        <v>3568</v>
      </c>
      <c r="E1080" s="30" t="s">
        <v>3568</v>
      </c>
      <c r="I1080" s="30" t="s">
        <v>25</v>
      </c>
      <c r="J1080" s="30" t="str">
        <f>VLOOKUP(I1080,'protein families'!B:D,3,FALSE)</f>
        <v>#008080,#008080</v>
      </c>
    </row>
    <row r="1081" spans="1:10" x14ac:dyDescent="0.25">
      <c r="A1081" s="30" t="s">
        <v>986</v>
      </c>
      <c r="B1081" s="30" t="s">
        <v>3583</v>
      </c>
      <c r="C1081" s="30" t="s">
        <v>2533</v>
      </c>
      <c r="D1081" s="30" t="s">
        <v>3568</v>
      </c>
      <c r="E1081" s="30" t="s">
        <v>3568</v>
      </c>
      <c r="J1081" s="30" t="e">
        <f>VLOOKUP(I1081,'protein families'!B:D,3,FALSE)</f>
        <v>#N/A</v>
      </c>
    </row>
    <row r="1082" spans="1:10" x14ac:dyDescent="0.25">
      <c r="A1082" s="30" t="s">
        <v>987</v>
      </c>
      <c r="B1082" s="30" t="s">
        <v>3584</v>
      </c>
      <c r="C1082" s="30" t="s">
        <v>2533</v>
      </c>
      <c r="D1082" s="30" t="s">
        <v>3568</v>
      </c>
      <c r="E1082" s="30" t="s">
        <v>3568</v>
      </c>
      <c r="J1082" s="30" t="e">
        <f>VLOOKUP(I1082,'protein families'!B:D,3,FALSE)</f>
        <v>#N/A</v>
      </c>
    </row>
    <row r="1083" spans="1:10" x14ac:dyDescent="0.25">
      <c r="A1083" s="30" t="s">
        <v>988</v>
      </c>
      <c r="B1083" s="30" t="s">
        <v>3585</v>
      </c>
      <c r="C1083" s="30" t="s">
        <v>2533</v>
      </c>
      <c r="D1083" s="30" t="s">
        <v>3568</v>
      </c>
      <c r="E1083" s="30" t="s">
        <v>3568</v>
      </c>
      <c r="I1083" s="30" t="s">
        <v>723</v>
      </c>
      <c r="J1083" s="30" t="str">
        <f>VLOOKUP(I1083,'protein families'!B:D,3,FALSE)</f>
        <v>#fd8829</v>
      </c>
    </row>
    <row r="1084" spans="1:10" x14ac:dyDescent="0.25">
      <c r="A1084" s="30" t="s">
        <v>989</v>
      </c>
      <c r="B1084" s="30" t="s">
        <v>3586</v>
      </c>
      <c r="C1084" s="30" t="s">
        <v>2533</v>
      </c>
      <c r="D1084" s="30" t="s">
        <v>3568</v>
      </c>
      <c r="E1084" s="30" t="s">
        <v>3568</v>
      </c>
      <c r="J1084" s="30" t="e">
        <f>VLOOKUP(I1084,'protein families'!B:D,3,FALSE)</f>
        <v>#N/A</v>
      </c>
    </row>
    <row r="1085" spans="1:10" x14ac:dyDescent="0.25">
      <c r="A1085" s="30" t="s">
        <v>990</v>
      </c>
      <c r="B1085" s="30" t="s">
        <v>3587</v>
      </c>
      <c r="C1085" s="30" t="s">
        <v>2533</v>
      </c>
      <c r="D1085" s="30" t="s">
        <v>3568</v>
      </c>
      <c r="E1085" s="30" t="s">
        <v>3568</v>
      </c>
      <c r="J1085" s="30" t="e">
        <f>VLOOKUP(I1085,'protein families'!B:D,3,FALSE)</f>
        <v>#N/A</v>
      </c>
    </row>
    <row r="1086" spans="1:10" x14ac:dyDescent="0.25">
      <c r="A1086" s="30" t="s">
        <v>991</v>
      </c>
      <c r="B1086" s="30" t="s">
        <v>3588</v>
      </c>
      <c r="C1086" s="30" t="s">
        <v>2533</v>
      </c>
      <c r="D1086" s="30" t="s">
        <v>3568</v>
      </c>
      <c r="E1086" s="30" t="s">
        <v>3568</v>
      </c>
      <c r="J1086" s="30" t="e">
        <f>VLOOKUP(I1086,'protein families'!B:D,3,FALSE)</f>
        <v>#N/A</v>
      </c>
    </row>
    <row r="1087" spans="1:10" x14ac:dyDescent="0.25">
      <c r="A1087" s="30" t="s">
        <v>992</v>
      </c>
      <c r="B1087" s="30" t="s">
        <v>3589</v>
      </c>
      <c r="C1087" s="30" t="s">
        <v>2535</v>
      </c>
      <c r="D1087" s="30" t="s">
        <v>3568</v>
      </c>
      <c r="E1087" s="30" t="s">
        <v>3568</v>
      </c>
      <c r="J1087" s="30" t="e">
        <f>VLOOKUP(I1087,'protein families'!B:D,3,FALSE)</f>
        <v>#N/A</v>
      </c>
    </row>
    <row r="1088" spans="1:10" x14ac:dyDescent="0.25">
      <c r="A1088" s="30" t="s">
        <v>993</v>
      </c>
      <c r="B1088" s="30" t="s">
        <v>3590</v>
      </c>
      <c r="C1088" s="30" t="s">
        <v>2535</v>
      </c>
      <c r="D1088" s="30" t="s">
        <v>3568</v>
      </c>
      <c r="E1088" s="30" t="s">
        <v>3568</v>
      </c>
      <c r="I1088" s="30" t="s">
        <v>728</v>
      </c>
      <c r="J1088" s="30" t="str">
        <f>VLOOKUP(I1088,'protein families'!B:D,3,FALSE)</f>
        <v>#c9ff00</v>
      </c>
    </row>
    <row r="1089" spans="1:10" x14ac:dyDescent="0.25">
      <c r="A1089" s="30" t="s">
        <v>994</v>
      </c>
      <c r="B1089" s="30" t="s">
        <v>3591</v>
      </c>
      <c r="C1089" s="30" t="s">
        <v>2535</v>
      </c>
      <c r="D1089" s="30" t="s">
        <v>3568</v>
      </c>
      <c r="E1089" s="30" t="s">
        <v>3568</v>
      </c>
      <c r="J1089" s="30" t="e">
        <f>VLOOKUP(I1089,'protein families'!B:D,3,FALSE)</f>
        <v>#N/A</v>
      </c>
    </row>
    <row r="1090" spans="1:10" x14ac:dyDescent="0.25">
      <c r="A1090" s="30" t="s">
        <v>2530</v>
      </c>
      <c r="E1090" s="30" t="s">
        <v>3592</v>
      </c>
      <c r="J1090" s="30" t="e">
        <f>VLOOKUP(I1090,'protein families'!B:D,3,FALSE)</f>
        <v>#N/A</v>
      </c>
    </row>
    <row r="1091" spans="1:10" x14ac:dyDescent="0.25">
      <c r="A1091" s="30" t="s">
        <v>995</v>
      </c>
      <c r="B1091" s="30" t="s">
        <v>3593</v>
      </c>
      <c r="C1091" s="30" t="s">
        <v>2533</v>
      </c>
      <c r="D1091" s="30" t="s">
        <v>3592</v>
      </c>
      <c r="E1091" s="30" t="s">
        <v>3592</v>
      </c>
      <c r="I1091" s="30" t="s">
        <v>728</v>
      </c>
      <c r="J1091" s="30" t="str">
        <f>VLOOKUP(I1091,'protein families'!B:D,3,FALSE)</f>
        <v>#c9ff00</v>
      </c>
    </row>
    <row r="1092" spans="1:10" x14ac:dyDescent="0.25">
      <c r="A1092" s="30" t="s">
        <v>996</v>
      </c>
      <c r="B1092" s="30" t="s">
        <v>3594</v>
      </c>
      <c r="C1092" s="30" t="s">
        <v>2533</v>
      </c>
      <c r="D1092" s="30" t="s">
        <v>3592</v>
      </c>
      <c r="E1092" s="30" t="s">
        <v>3592</v>
      </c>
      <c r="J1092" s="30" t="e">
        <f>VLOOKUP(I1092,'protein families'!B:D,3,FALSE)</f>
        <v>#N/A</v>
      </c>
    </row>
    <row r="1093" spans="1:10" x14ac:dyDescent="0.25">
      <c r="A1093" s="30" t="s">
        <v>997</v>
      </c>
      <c r="B1093" s="30" t="s">
        <v>3595</v>
      </c>
      <c r="C1093" s="30" t="s">
        <v>2535</v>
      </c>
      <c r="D1093" s="30" t="s">
        <v>3592</v>
      </c>
      <c r="E1093" s="30" t="s">
        <v>3592</v>
      </c>
      <c r="J1093" s="30" t="e">
        <f>VLOOKUP(I1093,'protein families'!B:D,3,FALSE)</f>
        <v>#N/A</v>
      </c>
    </row>
    <row r="1094" spans="1:10" x14ac:dyDescent="0.25">
      <c r="A1094" s="30" t="s">
        <v>998</v>
      </c>
      <c r="B1094" s="30" t="s">
        <v>3596</v>
      </c>
      <c r="C1094" s="30" t="s">
        <v>2535</v>
      </c>
      <c r="D1094" s="30" t="s">
        <v>3592</v>
      </c>
      <c r="E1094" s="30" t="s">
        <v>3592</v>
      </c>
      <c r="J1094" s="30" t="e">
        <f>VLOOKUP(I1094,'protein families'!B:D,3,FALSE)</f>
        <v>#N/A</v>
      </c>
    </row>
    <row r="1095" spans="1:10" x14ac:dyDescent="0.25">
      <c r="A1095" s="30" t="s">
        <v>999</v>
      </c>
      <c r="B1095" s="30" t="s">
        <v>3597</v>
      </c>
      <c r="C1095" s="30" t="s">
        <v>2535</v>
      </c>
      <c r="D1095" s="30" t="s">
        <v>3592</v>
      </c>
      <c r="E1095" s="30" t="s">
        <v>3592</v>
      </c>
      <c r="I1095" s="30" t="s">
        <v>723</v>
      </c>
      <c r="J1095" s="30" t="str">
        <f>VLOOKUP(I1095,'protein families'!B:D,3,FALSE)</f>
        <v>#fd8829</v>
      </c>
    </row>
    <row r="1096" spans="1:10" x14ac:dyDescent="0.25">
      <c r="A1096" s="30" t="s">
        <v>1000</v>
      </c>
      <c r="B1096" s="30" t="s">
        <v>3598</v>
      </c>
      <c r="C1096" s="30" t="s">
        <v>2535</v>
      </c>
      <c r="D1096" s="30" t="s">
        <v>3592</v>
      </c>
      <c r="E1096" s="30" t="s">
        <v>3592</v>
      </c>
      <c r="J1096" s="30" t="e">
        <f>VLOOKUP(I1096,'protein families'!B:D,3,FALSE)</f>
        <v>#N/A</v>
      </c>
    </row>
    <row r="1097" spans="1:10" x14ac:dyDescent="0.25">
      <c r="A1097" s="30" t="s">
        <v>1001</v>
      </c>
      <c r="B1097" s="30" t="s">
        <v>3599</v>
      </c>
      <c r="C1097" s="30" t="s">
        <v>2535</v>
      </c>
      <c r="D1097" s="30" t="s">
        <v>3592</v>
      </c>
      <c r="E1097" s="30" t="s">
        <v>3592</v>
      </c>
      <c r="I1097" s="30" t="s">
        <v>25</v>
      </c>
      <c r="J1097" s="30" t="str">
        <f>VLOOKUP(I1097,'protein families'!B:D,3,FALSE)</f>
        <v>#008080,#008080</v>
      </c>
    </row>
    <row r="1098" spans="1:10" x14ac:dyDescent="0.25">
      <c r="A1098" s="30" t="s">
        <v>1002</v>
      </c>
      <c r="B1098" s="30" t="s">
        <v>3600</v>
      </c>
      <c r="C1098" s="30" t="s">
        <v>2535</v>
      </c>
      <c r="D1098" s="30" t="s">
        <v>3592</v>
      </c>
      <c r="E1098" s="30" t="s">
        <v>3592</v>
      </c>
      <c r="J1098" s="30" t="e">
        <f>VLOOKUP(I1098,'protein families'!B:D,3,FALSE)</f>
        <v>#N/A</v>
      </c>
    </row>
    <row r="1099" spans="1:10" x14ac:dyDescent="0.25">
      <c r="A1099" s="30" t="s">
        <v>1003</v>
      </c>
      <c r="B1099" s="30" t="s">
        <v>3601</v>
      </c>
      <c r="C1099" s="30" t="s">
        <v>2535</v>
      </c>
      <c r="D1099" s="30" t="s">
        <v>3592</v>
      </c>
      <c r="E1099" s="30" t="s">
        <v>3592</v>
      </c>
      <c r="J1099" s="30" t="e">
        <f>VLOOKUP(I1099,'protein families'!B:D,3,FALSE)</f>
        <v>#N/A</v>
      </c>
    </row>
    <row r="1100" spans="1:10" x14ac:dyDescent="0.25">
      <c r="A1100" s="30" t="s">
        <v>1004</v>
      </c>
      <c r="B1100" s="30" t="s">
        <v>3602</v>
      </c>
      <c r="C1100" s="30" t="s">
        <v>2535</v>
      </c>
      <c r="D1100" s="30" t="s">
        <v>3592</v>
      </c>
      <c r="E1100" s="30" t="s">
        <v>3592</v>
      </c>
      <c r="H1100" s="30" t="s">
        <v>2533</v>
      </c>
      <c r="I1100" s="30" t="s">
        <v>32</v>
      </c>
      <c r="J1100" s="30" t="str">
        <f>VLOOKUP(I1100,'protein families'!B:D,3,FALSE)</f>
        <v>#0000ff,#0000ff</v>
      </c>
    </row>
    <row r="1101" spans="1:10" x14ac:dyDescent="0.25">
      <c r="A1101" s="30" t="s">
        <v>1005</v>
      </c>
      <c r="B1101" s="30" t="s">
        <v>3603</v>
      </c>
      <c r="C1101" s="30" t="s">
        <v>2535</v>
      </c>
      <c r="D1101" s="30" t="s">
        <v>3592</v>
      </c>
      <c r="E1101" s="30" t="s">
        <v>3592</v>
      </c>
      <c r="J1101" s="30" t="e">
        <f>VLOOKUP(I1101,'protein families'!B:D,3,FALSE)</f>
        <v>#N/A</v>
      </c>
    </row>
    <row r="1102" spans="1:10" x14ac:dyDescent="0.25">
      <c r="A1102" s="30" t="s">
        <v>1006</v>
      </c>
      <c r="B1102" s="30" t="s">
        <v>3604</v>
      </c>
      <c r="C1102" s="30" t="s">
        <v>2535</v>
      </c>
      <c r="D1102" s="30" t="s">
        <v>3592</v>
      </c>
      <c r="E1102" s="30" t="s">
        <v>3592</v>
      </c>
      <c r="I1102" s="30" t="s">
        <v>36</v>
      </c>
      <c r="J1102" s="30" t="str">
        <f>VLOOKUP(I1102,'protein families'!B:D,3,FALSE)</f>
        <v>#ff0000,#ff0000</v>
      </c>
    </row>
    <row r="1103" spans="1:10" x14ac:dyDescent="0.25">
      <c r="A1103" s="30" t="s">
        <v>1007</v>
      </c>
      <c r="B1103" s="30" t="s">
        <v>3605</v>
      </c>
      <c r="C1103" s="30" t="s">
        <v>2535</v>
      </c>
      <c r="D1103" s="30" t="s">
        <v>3592</v>
      </c>
      <c r="E1103" s="30" t="s">
        <v>3592</v>
      </c>
      <c r="I1103" s="30" t="s">
        <v>712</v>
      </c>
      <c r="J1103" s="30" t="str">
        <f>VLOOKUP(I1103,'protein families'!B:D,3,FALSE)</f>
        <v>#ffcae5,#ff0000</v>
      </c>
    </row>
    <row r="1104" spans="1:10" x14ac:dyDescent="0.25">
      <c r="A1104" s="30" t="s">
        <v>1008</v>
      </c>
      <c r="B1104" s="30" t="s">
        <v>3606</v>
      </c>
      <c r="C1104" s="30" t="s">
        <v>2535</v>
      </c>
      <c r="D1104" s="30" t="s">
        <v>3592</v>
      </c>
      <c r="E1104" s="30" t="s">
        <v>3592</v>
      </c>
      <c r="I1104" s="30" t="s">
        <v>41</v>
      </c>
      <c r="J1104" s="30" t="str">
        <f>VLOOKUP(I1104,'protein families'!B:D,3,FALSE)</f>
        <v>#835c5c,#ff0000</v>
      </c>
    </row>
    <row r="1105" spans="1:10" x14ac:dyDescent="0.25">
      <c r="A1105" s="30" t="s">
        <v>1009</v>
      </c>
      <c r="B1105" s="30" t="s">
        <v>3607</v>
      </c>
      <c r="C1105" s="30" t="s">
        <v>2535</v>
      </c>
      <c r="D1105" s="30" t="s">
        <v>3592</v>
      </c>
      <c r="E1105" s="30" t="s">
        <v>3592</v>
      </c>
      <c r="J1105" s="30" t="e">
        <f>VLOOKUP(I1105,'protein families'!B:D,3,FALSE)</f>
        <v>#N/A</v>
      </c>
    </row>
    <row r="1106" spans="1:10" x14ac:dyDescent="0.25">
      <c r="A1106" s="30" t="s">
        <v>1010</v>
      </c>
      <c r="B1106" s="30" t="s">
        <v>3608</v>
      </c>
      <c r="C1106" s="30" t="s">
        <v>2535</v>
      </c>
      <c r="D1106" s="30" t="s">
        <v>3592</v>
      </c>
      <c r="E1106" s="30" t="s">
        <v>3592</v>
      </c>
      <c r="I1106" s="30" t="s">
        <v>747</v>
      </c>
      <c r="J1106" s="30" t="str">
        <f>VLOOKUP(I1106,'protein families'!B:D,3,FALSE)</f>
        <v>#c3f8fd,#b967ff</v>
      </c>
    </row>
    <row r="1107" spans="1:10" x14ac:dyDescent="0.25">
      <c r="A1107" s="30" t="s">
        <v>1011</v>
      </c>
      <c r="B1107" s="30" t="s">
        <v>3609</v>
      </c>
      <c r="C1107" s="30" t="s">
        <v>2535</v>
      </c>
      <c r="D1107" s="30" t="s">
        <v>3592</v>
      </c>
      <c r="E1107" s="30" t="s">
        <v>3592</v>
      </c>
      <c r="J1107" s="30" t="e">
        <f>VLOOKUP(I1107,'protein families'!B:D,3,FALSE)</f>
        <v>#N/A</v>
      </c>
    </row>
    <row r="1108" spans="1:10" x14ac:dyDescent="0.25">
      <c r="A1108" s="30" t="s">
        <v>1012</v>
      </c>
      <c r="B1108" s="30" t="s">
        <v>3610</v>
      </c>
      <c r="C1108" s="30" t="s">
        <v>2535</v>
      </c>
      <c r="D1108" s="30" t="s">
        <v>3592</v>
      </c>
      <c r="E1108" s="30" t="s">
        <v>3592</v>
      </c>
      <c r="J1108" s="30" t="e">
        <f>VLOOKUP(I1108,'protein families'!B:D,3,FALSE)</f>
        <v>#N/A</v>
      </c>
    </row>
    <row r="1109" spans="1:10" x14ac:dyDescent="0.25">
      <c r="A1109" s="30" t="s">
        <v>1013</v>
      </c>
      <c r="B1109" s="30" t="s">
        <v>3611</v>
      </c>
      <c r="C1109" s="30" t="s">
        <v>2535</v>
      </c>
      <c r="D1109" s="30" t="s">
        <v>3592</v>
      </c>
      <c r="E1109" s="30" t="s">
        <v>3592</v>
      </c>
      <c r="I1109" s="30" t="s">
        <v>1310</v>
      </c>
      <c r="J1109" s="30">
        <f>VLOOKUP(I1109,'protein families'!B:D,3,FALSE)</f>
        <v>0</v>
      </c>
    </row>
    <row r="1110" spans="1:10" x14ac:dyDescent="0.25">
      <c r="A1110" s="30" t="s">
        <v>2530</v>
      </c>
      <c r="E1110" s="30" t="s">
        <v>3543</v>
      </c>
      <c r="J1110" s="30" t="e">
        <f>VLOOKUP(I1110,'protein families'!B:D,3,FALSE)</f>
        <v>#N/A</v>
      </c>
    </row>
    <row r="1111" spans="1:10" x14ac:dyDescent="0.25">
      <c r="A1111" s="30" t="s">
        <v>947</v>
      </c>
      <c r="B1111" s="30" t="s">
        <v>3544</v>
      </c>
      <c r="C1111" s="30" t="s">
        <v>2535</v>
      </c>
      <c r="D1111" s="30" t="s">
        <v>3543</v>
      </c>
      <c r="E1111" s="30" t="s">
        <v>3543</v>
      </c>
      <c r="I1111" s="30" t="s">
        <v>45</v>
      </c>
      <c r="J1111" s="30" t="str">
        <f>VLOOKUP(I1111,'protein families'!B:D,3,FALSE)</f>
        <v>#51f000</v>
      </c>
    </row>
    <row r="1112" spans="1:10" x14ac:dyDescent="0.25">
      <c r="A1112" s="30" t="s">
        <v>948</v>
      </c>
      <c r="B1112" s="30" t="s">
        <v>3545</v>
      </c>
      <c r="C1112" s="30" t="s">
        <v>2533</v>
      </c>
      <c r="D1112" s="30" t="s">
        <v>3543</v>
      </c>
      <c r="E1112" s="30" t="s">
        <v>3543</v>
      </c>
      <c r="J1112" s="30" t="e">
        <f>VLOOKUP(I1112,'protein families'!B:D,3,FALSE)</f>
        <v>#N/A</v>
      </c>
    </row>
    <row r="1113" spans="1:10" x14ac:dyDescent="0.25">
      <c r="A1113" s="30" t="s">
        <v>949</v>
      </c>
      <c r="B1113" s="30" t="s">
        <v>3546</v>
      </c>
      <c r="C1113" s="30" t="s">
        <v>2533</v>
      </c>
      <c r="D1113" s="30" t="s">
        <v>3543</v>
      </c>
      <c r="E1113" s="30" t="s">
        <v>3543</v>
      </c>
      <c r="J1113" s="30" t="e">
        <f>VLOOKUP(I1113,'protein families'!B:D,3,FALSE)</f>
        <v>#N/A</v>
      </c>
    </row>
    <row r="1114" spans="1:10" x14ac:dyDescent="0.25">
      <c r="A1114" s="30" t="s">
        <v>950</v>
      </c>
      <c r="B1114" s="30" t="s">
        <v>3547</v>
      </c>
      <c r="C1114" s="30" t="s">
        <v>2533</v>
      </c>
      <c r="D1114" s="30" t="s">
        <v>3543</v>
      </c>
      <c r="E1114" s="30" t="s">
        <v>3543</v>
      </c>
      <c r="J1114" s="30" t="e">
        <f>VLOOKUP(I1114,'protein families'!B:D,3,FALSE)</f>
        <v>#N/A</v>
      </c>
    </row>
    <row r="1115" spans="1:10" x14ac:dyDescent="0.25">
      <c r="A1115" s="30" t="s">
        <v>951</v>
      </c>
      <c r="B1115" s="30" t="s">
        <v>3548</v>
      </c>
      <c r="C1115" s="30" t="s">
        <v>2533</v>
      </c>
      <c r="D1115" s="30" t="s">
        <v>3543</v>
      </c>
      <c r="E1115" s="30" t="s">
        <v>3543</v>
      </c>
      <c r="J1115" s="30" t="e">
        <f>VLOOKUP(I1115,'protein families'!B:D,3,FALSE)</f>
        <v>#N/A</v>
      </c>
    </row>
    <row r="1116" spans="1:10" x14ac:dyDescent="0.25">
      <c r="A1116" s="30" t="s">
        <v>952</v>
      </c>
      <c r="B1116" s="30" t="s">
        <v>3549</v>
      </c>
      <c r="C1116" s="30" t="s">
        <v>2533</v>
      </c>
      <c r="D1116" s="30" t="s">
        <v>3543</v>
      </c>
      <c r="E1116" s="30" t="s">
        <v>3543</v>
      </c>
      <c r="I1116" s="30" t="s">
        <v>747</v>
      </c>
      <c r="J1116" s="30" t="str">
        <f>VLOOKUP(I1116,'protein families'!B:D,3,FALSE)</f>
        <v>#c3f8fd,#b967ff</v>
      </c>
    </row>
    <row r="1117" spans="1:10" x14ac:dyDescent="0.25">
      <c r="A1117" s="30" t="s">
        <v>953</v>
      </c>
      <c r="B1117" s="30" t="s">
        <v>3550</v>
      </c>
      <c r="C1117" s="30" t="s">
        <v>2533</v>
      </c>
      <c r="D1117" s="30" t="s">
        <v>3543</v>
      </c>
      <c r="E1117" s="30" t="s">
        <v>3543</v>
      </c>
      <c r="I1117" s="30" t="s">
        <v>1302</v>
      </c>
      <c r="J1117" s="30" t="str">
        <f>VLOOKUP(I1117,'protein families'!B:D,3,FALSE)</f>
        <v>#ffffff,#69ad38</v>
      </c>
    </row>
    <row r="1118" spans="1:10" x14ac:dyDescent="0.25">
      <c r="A1118" s="30" t="s">
        <v>954</v>
      </c>
      <c r="B1118" s="30" t="s">
        <v>3551</v>
      </c>
      <c r="C1118" s="30" t="s">
        <v>2533</v>
      </c>
      <c r="D1118" s="30" t="s">
        <v>3543</v>
      </c>
      <c r="E1118" s="30" t="s">
        <v>3543</v>
      </c>
      <c r="I1118" s="30" t="s">
        <v>41</v>
      </c>
      <c r="J1118" s="30" t="str">
        <f>VLOOKUP(I1118,'protein families'!B:D,3,FALSE)</f>
        <v>#835c5c,#ff0000</v>
      </c>
    </row>
    <row r="1119" spans="1:10" x14ac:dyDescent="0.25">
      <c r="A1119" s="30" t="s">
        <v>955</v>
      </c>
      <c r="B1119" s="30" t="s">
        <v>3552</v>
      </c>
      <c r="C1119" s="30" t="s">
        <v>2533</v>
      </c>
      <c r="D1119" s="30" t="s">
        <v>3543</v>
      </c>
      <c r="E1119" s="30" t="s">
        <v>3543</v>
      </c>
      <c r="I1119" s="30" t="s">
        <v>712</v>
      </c>
      <c r="J1119" s="30" t="str">
        <f>VLOOKUP(I1119,'protein families'!B:D,3,FALSE)</f>
        <v>#ffcae5,#ff0000</v>
      </c>
    </row>
    <row r="1120" spans="1:10" x14ac:dyDescent="0.25">
      <c r="A1120" s="30" t="s">
        <v>956</v>
      </c>
      <c r="B1120" s="30" t="s">
        <v>3553</v>
      </c>
      <c r="C1120" s="30" t="s">
        <v>2533</v>
      </c>
      <c r="D1120" s="30" t="s">
        <v>3543</v>
      </c>
      <c r="E1120" s="30" t="s">
        <v>3543</v>
      </c>
      <c r="I1120" s="30" t="s">
        <v>36</v>
      </c>
      <c r="J1120" s="30" t="str">
        <f>VLOOKUP(I1120,'protein families'!B:D,3,FALSE)</f>
        <v>#ff0000,#ff0000</v>
      </c>
    </row>
    <row r="1121" spans="1:10" x14ac:dyDescent="0.25">
      <c r="A1121" s="30" t="s">
        <v>957</v>
      </c>
      <c r="B1121" s="30" t="s">
        <v>3554</v>
      </c>
      <c r="C1121" s="30" t="s">
        <v>2533</v>
      </c>
      <c r="D1121" s="30" t="s">
        <v>3543</v>
      </c>
      <c r="E1121" s="30" t="s">
        <v>3543</v>
      </c>
      <c r="J1121" s="30" t="e">
        <f>VLOOKUP(I1121,'protein families'!B:D,3,FALSE)</f>
        <v>#N/A</v>
      </c>
    </row>
    <row r="1122" spans="1:10" x14ac:dyDescent="0.25">
      <c r="A1122" s="30" t="s">
        <v>958</v>
      </c>
      <c r="B1122" s="30" t="s">
        <v>3555</v>
      </c>
      <c r="C1122" s="30" t="s">
        <v>2533</v>
      </c>
      <c r="D1122" s="30" t="s">
        <v>3543</v>
      </c>
      <c r="E1122" s="30" t="s">
        <v>3543</v>
      </c>
      <c r="H1122" s="30" t="s">
        <v>2533</v>
      </c>
      <c r="I1122" s="30" t="s">
        <v>32</v>
      </c>
      <c r="J1122" s="30" t="str">
        <f>VLOOKUP(I1122,'protein families'!B:D,3,FALSE)</f>
        <v>#0000ff,#0000ff</v>
      </c>
    </row>
    <row r="1123" spans="1:10" x14ac:dyDescent="0.25">
      <c r="A1123" s="30" t="s">
        <v>959</v>
      </c>
      <c r="B1123" s="30" t="s">
        <v>3556</v>
      </c>
      <c r="C1123" s="30" t="s">
        <v>2533</v>
      </c>
      <c r="D1123" s="30" t="s">
        <v>3543</v>
      </c>
      <c r="E1123" s="30" t="s">
        <v>3543</v>
      </c>
      <c r="J1123" s="30" t="e">
        <f>VLOOKUP(I1123,'protein families'!B:D,3,FALSE)</f>
        <v>#N/A</v>
      </c>
    </row>
    <row r="1124" spans="1:10" x14ac:dyDescent="0.25">
      <c r="A1124" s="30" t="s">
        <v>960</v>
      </c>
      <c r="B1124" s="30" t="s">
        <v>3557</v>
      </c>
      <c r="C1124" s="30" t="s">
        <v>2533</v>
      </c>
      <c r="D1124" s="30" t="s">
        <v>3543</v>
      </c>
      <c r="E1124" s="30" t="s">
        <v>3543</v>
      </c>
      <c r="J1124" s="30" t="e">
        <f>VLOOKUP(I1124,'protein families'!B:D,3,FALSE)</f>
        <v>#N/A</v>
      </c>
    </row>
    <row r="1125" spans="1:10" x14ac:dyDescent="0.25">
      <c r="A1125" s="30" t="s">
        <v>961</v>
      </c>
      <c r="B1125" s="30" t="s">
        <v>3558</v>
      </c>
      <c r="C1125" s="30" t="s">
        <v>2533</v>
      </c>
      <c r="D1125" s="30" t="s">
        <v>3543</v>
      </c>
      <c r="E1125" s="30" t="s">
        <v>3543</v>
      </c>
      <c r="I1125" s="30" t="s">
        <v>56</v>
      </c>
      <c r="J1125" s="30" t="str">
        <f>VLOOKUP(I1125,'protein families'!B:D,3,FALSE)</f>
        <v>#15b8ae,#008080</v>
      </c>
    </row>
    <row r="1126" spans="1:10" x14ac:dyDescent="0.25">
      <c r="A1126" s="30" t="s">
        <v>962</v>
      </c>
      <c r="B1126" s="30" t="s">
        <v>3559</v>
      </c>
      <c r="C1126" s="30" t="s">
        <v>2533</v>
      </c>
      <c r="D1126" s="30" t="s">
        <v>3543</v>
      </c>
      <c r="E1126" s="30" t="s">
        <v>3543</v>
      </c>
      <c r="I1126" s="30" t="s">
        <v>25</v>
      </c>
      <c r="J1126" s="30" t="str">
        <f>VLOOKUP(I1126,'protein families'!B:D,3,FALSE)</f>
        <v>#008080,#008080</v>
      </c>
    </row>
    <row r="1127" spans="1:10" x14ac:dyDescent="0.25">
      <c r="A1127" s="30" t="s">
        <v>963</v>
      </c>
      <c r="B1127" s="30" t="s">
        <v>3560</v>
      </c>
      <c r="C1127" s="30" t="s">
        <v>2533</v>
      </c>
      <c r="D1127" s="30" t="s">
        <v>3543</v>
      </c>
      <c r="E1127" s="30" t="s">
        <v>3543</v>
      </c>
      <c r="J1127" s="30" t="e">
        <f>VLOOKUP(I1127,'protein families'!B:D,3,FALSE)</f>
        <v>#N/A</v>
      </c>
    </row>
    <row r="1128" spans="1:10" x14ac:dyDescent="0.25">
      <c r="A1128" s="30" t="s">
        <v>964</v>
      </c>
      <c r="B1128" s="30" t="s">
        <v>3561</v>
      </c>
      <c r="C1128" s="30" t="s">
        <v>2533</v>
      </c>
      <c r="D1128" s="30" t="s">
        <v>3543</v>
      </c>
      <c r="E1128" s="30" t="s">
        <v>3543</v>
      </c>
      <c r="J1128" s="30" t="e">
        <f>VLOOKUP(I1128,'protein families'!B:D,3,FALSE)</f>
        <v>#N/A</v>
      </c>
    </row>
    <row r="1129" spans="1:10" x14ac:dyDescent="0.25">
      <c r="A1129" s="30" t="s">
        <v>965</v>
      </c>
      <c r="B1129" s="30" t="s">
        <v>3562</v>
      </c>
      <c r="C1129" s="30" t="s">
        <v>2533</v>
      </c>
      <c r="D1129" s="30" t="s">
        <v>3543</v>
      </c>
      <c r="E1129" s="30" t="s">
        <v>3543</v>
      </c>
      <c r="I1129" s="30" t="s">
        <v>723</v>
      </c>
      <c r="J1129" s="30" t="str">
        <f>VLOOKUP(I1129,'protein families'!B:D,3,FALSE)</f>
        <v>#fd8829</v>
      </c>
    </row>
    <row r="1130" spans="1:10" x14ac:dyDescent="0.25">
      <c r="A1130" s="30" t="s">
        <v>966</v>
      </c>
      <c r="B1130" s="30" t="s">
        <v>3563</v>
      </c>
      <c r="C1130" s="30" t="s">
        <v>2533</v>
      </c>
      <c r="D1130" s="30" t="s">
        <v>3543</v>
      </c>
      <c r="E1130" s="30" t="s">
        <v>3543</v>
      </c>
      <c r="J1130" s="30" t="e">
        <f>VLOOKUP(I1130,'protein families'!B:D,3,FALSE)</f>
        <v>#N/A</v>
      </c>
    </row>
    <row r="1131" spans="1:10" x14ac:dyDescent="0.25">
      <c r="A1131" s="30" t="s">
        <v>967</v>
      </c>
      <c r="B1131" s="30" t="s">
        <v>3564</v>
      </c>
      <c r="C1131" s="30" t="s">
        <v>2533</v>
      </c>
      <c r="D1131" s="30" t="s">
        <v>3543</v>
      </c>
      <c r="E1131" s="30" t="s">
        <v>3543</v>
      </c>
      <c r="J1131" s="30" t="e">
        <f>VLOOKUP(I1131,'protein families'!B:D,3,FALSE)</f>
        <v>#N/A</v>
      </c>
    </row>
    <row r="1132" spans="1:10" x14ac:dyDescent="0.25">
      <c r="A1132" s="30" t="s">
        <v>968</v>
      </c>
      <c r="B1132" s="30" t="s">
        <v>3565</v>
      </c>
      <c r="C1132" s="30" t="s">
        <v>2533</v>
      </c>
      <c r="D1132" s="30" t="s">
        <v>3543</v>
      </c>
      <c r="E1132" s="30" t="s">
        <v>3543</v>
      </c>
      <c r="J1132" s="30" t="e">
        <f>VLOOKUP(I1132,'protein families'!B:D,3,FALSE)</f>
        <v>#N/A</v>
      </c>
    </row>
    <row r="1133" spans="1:10" x14ac:dyDescent="0.25">
      <c r="A1133" s="30" t="s">
        <v>969</v>
      </c>
      <c r="B1133" s="30" t="s">
        <v>3566</v>
      </c>
      <c r="C1133" s="30" t="s">
        <v>2533</v>
      </c>
      <c r="D1133" s="30" t="s">
        <v>3543</v>
      </c>
      <c r="E1133" s="30" t="s">
        <v>3543</v>
      </c>
      <c r="I1133" s="30" t="s">
        <v>1362</v>
      </c>
      <c r="J1133" s="30" t="str">
        <f>VLOOKUP(I1133,'protein families'!B:D,3,FALSE)</f>
        <v>#b967ff,#b967ff</v>
      </c>
    </row>
    <row r="1134" spans="1:10" x14ac:dyDescent="0.25">
      <c r="A1134" s="30" t="s">
        <v>970</v>
      </c>
      <c r="B1134" s="30" t="s">
        <v>3567</v>
      </c>
      <c r="C1134" s="30" t="s">
        <v>2533</v>
      </c>
      <c r="D1134" s="30" t="s">
        <v>3543</v>
      </c>
      <c r="E1134" s="30" t="s">
        <v>3543</v>
      </c>
      <c r="J1134" s="30" t="e">
        <f>VLOOKUP(I1134,'protein families'!B:D,3,FALSE)</f>
        <v>#N/A</v>
      </c>
    </row>
    <row r="1135" spans="1:10" x14ac:dyDescent="0.25">
      <c r="A1135" s="30" t="s">
        <v>2530</v>
      </c>
      <c r="E1135" s="30" t="s">
        <v>3661</v>
      </c>
      <c r="J1135" s="30" t="e">
        <f>VLOOKUP(I1135,'protein families'!B:D,3,FALSE)</f>
        <v>#N/A</v>
      </c>
    </row>
    <row r="1136" spans="1:10" x14ac:dyDescent="0.25">
      <c r="A1136" s="30" t="s">
        <v>1061</v>
      </c>
      <c r="B1136" s="30" t="s">
        <v>3662</v>
      </c>
      <c r="C1136" s="30" t="s">
        <v>2533</v>
      </c>
      <c r="D1136" s="30" t="s">
        <v>3661</v>
      </c>
      <c r="E1136" s="30" t="s">
        <v>3661</v>
      </c>
      <c r="I1136" s="30" t="s">
        <v>728</v>
      </c>
      <c r="J1136" s="30" t="str">
        <f>VLOOKUP(I1136,'protein families'!B:D,3,FALSE)</f>
        <v>#c9ff00</v>
      </c>
    </row>
    <row r="1137" spans="1:10" x14ac:dyDescent="0.25">
      <c r="A1137" s="30" t="s">
        <v>1062</v>
      </c>
      <c r="B1137" s="30" t="s">
        <v>3663</v>
      </c>
      <c r="C1137" s="30" t="s">
        <v>2535</v>
      </c>
      <c r="D1137" s="30" t="s">
        <v>3661</v>
      </c>
      <c r="E1137" s="30" t="s">
        <v>3661</v>
      </c>
      <c r="I1137" s="30" t="s">
        <v>1362</v>
      </c>
      <c r="J1137" s="30" t="str">
        <f>VLOOKUP(I1137,'protein families'!B:D,3,FALSE)</f>
        <v>#b967ff,#b967ff</v>
      </c>
    </row>
    <row r="1138" spans="1:10" x14ac:dyDescent="0.25">
      <c r="A1138" s="30" t="s">
        <v>1063</v>
      </c>
      <c r="B1138" s="30" t="s">
        <v>3664</v>
      </c>
      <c r="C1138" s="30" t="s">
        <v>2535</v>
      </c>
      <c r="D1138" s="30" t="s">
        <v>3661</v>
      </c>
      <c r="E1138" s="30" t="s">
        <v>3661</v>
      </c>
      <c r="J1138" s="30" t="e">
        <f>VLOOKUP(I1138,'protein families'!B:D,3,FALSE)</f>
        <v>#N/A</v>
      </c>
    </row>
    <row r="1139" spans="1:10" x14ac:dyDescent="0.25">
      <c r="A1139" s="30" t="s">
        <v>1064</v>
      </c>
      <c r="B1139" s="30" t="s">
        <v>3665</v>
      </c>
      <c r="C1139" s="30" t="s">
        <v>2535</v>
      </c>
      <c r="D1139" s="30" t="s">
        <v>3661</v>
      </c>
      <c r="E1139" s="30" t="s">
        <v>3661</v>
      </c>
      <c r="I1139" s="30" t="s">
        <v>929</v>
      </c>
      <c r="J1139" s="30" t="str">
        <f>VLOOKUP(I1139,'protein families'!B:D,3,FALSE)</f>
        <v>#9e7c7c,#fd8829</v>
      </c>
    </row>
    <row r="1140" spans="1:10" x14ac:dyDescent="0.25">
      <c r="A1140" s="30" t="s">
        <v>1065</v>
      </c>
      <c r="B1140" s="30" t="s">
        <v>3666</v>
      </c>
      <c r="C1140" s="30" t="s">
        <v>2535</v>
      </c>
      <c r="D1140" s="30" t="s">
        <v>3661</v>
      </c>
      <c r="E1140" s="30" t="s">
        <v>3661</v>
      </c>
      <c r="I1140" s="30" t="s">
        <v>723</v>
      </c>
      <c r="J1140" s="30" t="str">
        <f>VLOOKUP(I1140,'protein families'!B:D,3,FALSE)</f>
        <v>#fd8829</v>
      </c>
    </row>
    <row r="1141" spans="1:10" x14ac:dyDescent="0.25">
      <c r="A1141" s="30" t="s">
        <v>1066</v>
      </c>
      <c r="B1141" s="30" t="s">
        <v>3667</v>
      </c>
      <c r="C1141" s="30" t="s">
        <v>2535</v>
      </c>
      <c r="D1141" s="30" t="s">
        <v>3661</v>
      </c>
      <c r="E1141" s="30" t="s">
        <v>3661</v>
      </c>
      <c r="J1141" s="30" t="e">
        <f>VLOOKUP(I1141,'protein families'!B:D,3,FALSE)</f>
        <v>#N/A</v>
      </c>
    </row>
    <row r="1142" spans="1:10" x14ac:dyDescent="0.25">
      <c r="A1142" s="30" t="s">
        <v>1067</v>
      </c>
      <c r="B1142" s="30" t="s">
        <v>3668</v>
      </c>
      <c r="C1142" s="30" t="s">
        <v>2535</v>
      </c>
      <c r="D1142" s="30" t="s">
        <v>3661</v>
      </c>
      <c r="E1142" s="30" t="s">
        <v>3661</v>
      </c>
      <c r="J1142" s="30" t="e">
        <f>VLOOKUP(I1142,'protein families'!B:D,3,FALSE)</f>
        <v>#N/A</v>
      </c>
    </row>
    <row r="1143" spans="1:10" x14ac:dyDescent="0.25">
      <c r="A1143" s="30" t="s">
        <v>1068</v>
      </c>
      <c r="B1143" s="30" t="s">
        <v>3669</v>
      </c>
      <c r="C1143" s="30" t="s">
        <v>2535</v>
      </c>
      <c r="D1143" s="30" t="s">
        <v>3661</v>
      </c>
      <c r="E1143" s="30" t="s">
        <v>3661</v>
      </c>
      <c r="I1143" s="30" t="s">
        <v>25</v>
      </c>
      <c r="J1143" s="30" t="str">
        <f>VLOOKUP(I1143,'protein families'!B:D,3,FALSE)</f>
        <v>#008080,#008080</v>
      </c>
    </row>
    <row r="1144" spans="1:10" x14ac:dyDescent="0.25">
      <c r="A1144" s="30" t="s">
        <v>1069</v>
      </c>
      <c r="B1144" s="30" t="s">
        <v>3670</v>
      </c>
      <c r="C1144" s="30" t="s">
        <v>2535</v>
      </c>
      <c r="D1144" s="30" t="s">
        <v>3661</v>
      </c>
      <c r="E1144" s="30" t="s">
        <v>3661</v>
      </c>
      <c r="I1144" s="30" t="s">
        <v>56</v>
      </c>
      <c r="J1144" s="30" t="str">
        <f>VLOOKUP(I1144,'protein families'!B:D,3,FALSE)</f>
        <v>#15b8ae,#008080</v>
      </c>
    </row>
    <row r="1145" spans="1:10" x14ac:dyDescent="0.25">
      <c r="A1145" s="30" t="s">
        <v>1070</v>
      </c>
      <c r="B1145" s="30" t="s">
        <v>3671</v>
      </c>
      <c r="C1145" s="30" t="s">
        <v>2535</v>
      </c>
      <c r="D1145" s="30" t="s">
        <v>3661</v>
      </c>
      <c r="E1145" s="30" t="s">
        <v>3661</v>
      </c>
      <c r="I1145" s="30" t="s">
        <v>27</v>
      </c>
      <c r="J1145" s="30" t="str">
        <f>VLOOKUP(I1145,'protein families'!B:D,3,FALSE)</f>
        <v>#05ffa1,#008080</v>
      </c>
    </row>
    <row r="1146" spans="1:10" x14ac:dyDescent="0.25">
      <c r="A1146" s="30" t="s">
        <v>1071</v>
      </c>
      <c r="B1146" s="30" t="s">
        <v>3672</v>
      </c>
      <c r="C1146" s="30" t="s">
        <v>2535</v>
      </c>
      <c r="D1146" s="30" t="s">
        <v>3661</v>
      </c>
      <c r="E1146" s="30" t="s">
        <v>3661</v>
      </c>
      <c r="I1146" s="30" t="s">
        <v>29</v>
      </c>
      <c r="J1146" s="30" t="str">
        <f>VLOOKUP(I1146,'protein families'!B:D,3,FALSE)</f>
        <v>#61cce7,#008080</v>
      </c>
    </row>
    <row r="1147" spans="1:10" x14ac:dyDescent="0.25">
      <c r="A1147" s="30" t="s">
        <v>1072</v>
      </c>
      <c r="B1147" s="30" t="s">
        <v>3673</v>
      </c>
      <c r="C1147" s="30" t="s">
        <v>2535</v>
      </c>
      <c r="D1147" s="30" t="s">
        <v>3661</v>
      </c>
      <c r="E1147" s="30" t="s">
        <v>3661</v>
      </c>
      <c r="I1147" s="30" t="s">
        <v>103</v>
      </c>
      <c r="J1147" s="30" t="str">
        <f>VLOOKUP(I1147,'protein families'!B:D,3,FALSE)</f>
        <v>#c3f8fd,#008080</v>
      </c>
    </row>
    <row r="1148" spans="1:10" x14ac:dyDescent="0.25">
      <c r="A1148" s="30" t="s">
        <v>1073</v>
      </c>
      <c r="B1148" s="30" t="s">
        <v>3674</v>
      </c>
      <c r="C1148" s="30" t="s">
        <v>2535</v>
      </c>
      <c r="D1148" s="30" t="s">
        <v>3661</v>
      </c>
      <c r="E1148" s="30" t="s">
        <v>3661</v>
      </c>
      <c r="H1148" s="30" t="s">
        <v>2533</v>
      </c>
      <c r="I1148" s="30" t="s">
        <v>32</v>
      </c>
      <c r="J1148" s="30" t="str">
        <f>VLOOKUP(I1148,'protein families'!B:D,3,FALSE)</f>
        <v>#0000ff,#0000ff</v>
      </c>
    </row>
    <row r="1149" spans="1:10" x14ac:dyDescent="0.25">
      <c r="A1149" s="30" t="s">
        <v>1074</v>
      </c>
      <c r="B1149" s="30" t="s">
        <v>3675</v>
      </c>
      <c r="C1149" s="30" t="s">
        <v>2535</v>
      </c>
      <c r="D1149" s="30" t="s">
        <v>3661</v>
      </c>
      <c r="E1149" s="30" t="s">
        <v>3661</v>
      </c>
      <c r="J1149" s="30" t="e">
        <f>VLOOKUP(I1149,'protein families'!B:D,3,FALSE)</f>
        <v>#N/A</v>
      </c>
    </row>
    <row r="1150" spans="1:10" x14ac:dyDescent="0.25">
      <c r="A1150" s="30" t="s">
        <v>1075</v>
      </c>
      <c r="B1150" s="30" t="s">
        <v>3676</v>
      </c>
      <c r="C1150" s="30" t="s">
        <v>2535</v>
      </c>
      <c r="D1150" s="30" t="s">
        <v>3661</v>
      </c>
      <c r="E1150" s="30" t="s">
        <v>3661</v>
      </c>
      <c r="I1150" s="30" t="s">
        <v>36</v>
      </c>
      <c r="J1150" s="30" t="str">
        <f>VLOOKUP(I1150,'protein families'!B:D,3,FALSE)</f>
        <v>#ff0000,#ff0000</v>
      </c>
    </row>
    <row r="1151" spans="1:10" x14ac:dyDescent="0.25">
      <c r="A1151" s="30" t="s">
        <v>1076</v>
      </c>
      <c r="B1151" s="30" t="s">
        <v>3677</v>
      </c>
      <c r="C1151" s="30" t="s">
        <v>2535</v>
      </c>
      <c r="D1151" s="30" t="s">
        <v>3661</v>
      </c>
      <c r="E1151" s="30" t="s">
        <v>3661</v>
      </c>
      <c r="I1151" s="30" t="s">
        <v>712</v>
      </c>
      <c r="J1151" s="30" t="str">
        <f>VLOOKUP(I1151,'protein families'!B:D,3,FALSE)</f>
        <v>#ffcae5,#ff0000</v>
      </c>
    </row>
    <row r="1152" spans="1:10" x14ac:dyDescent="0.25">
      <c r="A1152" s="30" t="s">
        <v>1077</v>
      </c>
      <c r="B1152" s="30" t="s">
        <v>3678</v>
      </c>
      <c r="C1152" s="30" t="s">
        <v>2535</v>
      </c>
      <c r="D1152" s="30" t="s">
        <v>3661</v>
      </c>
      <c r="E1152" s="30" t="s">
        <v>3661</v>
      </c>
      <c r="I1152" s="30" t="s">
        <v>41</v>
      </c>
      <c r="J1152" s="30" t="str">
        <f>VLOOKUP(I1152,'protein families'!B:D,3,FALSE)</f>
        <v>#835c5c,#ff0000</v>
      </c>
    </row>
    <row r="1153" spans="1:10" x14ac:dyDescent="0.25">
      <c r="A1153" s="30" t="s">
        <v>1078</v>
      </c>
      <c r="B1153" s="30" t="s">
        <v>3679</v>
      </c>
      <c r="C1153" s="30" t="s">
        <v>2533</v>
      </c>
      <c r="D1153" s="30" t="s">
        <v>3661</v>
      </c>
      <c r="E1153" s="30" t="s">
        <v>3661</v>
      </c>
      <c r="J1153" s="30" t="e">
        <f>VLOOKUP(I1153,'protein families'!B:D,3,FALSE)</f>
        <v>#N/A</v>
      </c>
    </row>
    <row r="1154" spans="1:10" x14ac:dyDescent="0.25">
      <c r="A1154" s="30" t="s">
        <v>1079</v>
      </c>
      <c r="B1154" s="30" t="s">
        <v>3680</v>
      </c>
      <c r="C1154" s="30" t="s">
        <v>2535</v>
      </c>
      <c r="D1154" s="30" t="s">
        <v>3661</v>
      </c>
      <c r="E1154" s="30" t="s">
        <v>3661</v>
      </c>
      <c r="I1154" s="30" t="s">
        <v>1302</v>
      </c>
      <c r="J1154" s="30" t="str">
        <f>VLOOKUP(I1154,'protein families'!B:D,3,FALSE)</f>
        <v>#ffffff,#69ad38</v>
      </c>
    </row>
    <row r="1155" spans="1:10" x14ac:dyDescent="0.25">
      <c r="A1155" s="30" t="s">
        <v>1080</v>
      </c>
      <c r="B1155" s="30" t="s">
        <v>3681</v>
      </c>
      <c r="C1155" s="30" t="s">
        <v>2535</v>
      </c>
      <c r="D1155" s="30" t="s">
        <v>3661</v>
      </c>
      <c r="E1155" s="30" t="s">
        <v>3661</v>
      </c>
      <c r="J1155" s="30" t="e">
        <f>VLOOKUP(I1155,'protein families'!B:D,3,FALSE)</f>
        <v>#N/A</v>
      </c>
    </row>
    <row r="1156" spans="1:10" x14ac:dyDescent="0.25">
      <c r="A1156" s="30" t="s">
        <v>1081</v>
      </c>
      <c r="B1156" s="30" t="s">
        <v>3682</v>
      </c>
      <c r="C1156" s="30" t="s">
        <v>2533</v>
      </c>
      <c r="D1156" s="30" t="s">
        <v>3661</v>
      </c>
      <c r="E1156" s="30" t="s">
        <v>3661</v>
      </c>
      <c r="I1156" s="30" t="s">
        <v>45</v>
      </c>
      <c r="J1156" s="30" t="str">
        <f>VLOOKUP(I1156,'protein families'!B:D,3,FALSE)</f>
        <v>#51f000</v>
      </c>
    </row>
    <row r="1157" spans="1:10" x14ac:dyDescent="0.25">
      <c r="A1157" s="30" t="s">
        <v>2530</v>
      </c>
      <c r="E1157" s="30" t="s">
        <v>3828</v>
      </c>
      <c r="J1157" s="30" t="e">
        <f>VLOOKUP(I1157,'protein families'!B:D,3,FALSE)</f>
        <v>#N/A</v>
      </c>
    </row>
    <row r="1158" spans="1:10" x14ac:dyDescent="0.25">
      <c r="A1158" s="30" t="s">
        <v>1169</v>
      </c>
      <c r="B1158" s="30" t="s">
        <v>3785</v>
      </c>
      <c r="C1158" s="30" t="s">
        <v>2535</v>
      </c>
      <c r="D1158" s="30" t="s">
        <v>3784</v>
      </c>
      <c r="E1158" s="30" t="s">
        <v>3784</v>
      </c>
      <c r="I1158" s="30" t="s">
        <v>45</v>
      </c>
      <c r="J1158" s="30" t="str">
        <f>VLOOKUP(I1158,'protein families'!B:D,3,FALSE)</f>
        <v>#51f000</v>
      </c>
    </row>
    <row r="1159" spans="1:10" x14ac:dyDescent="0.25">
      <c r="A1159" s="30" t="s">
        <v>1170</v>
      </c>
      <c r="B1159" s="30" t="s">
        <v>3786</v>
      </c>
      <c r="C1159" s="30" t="s">
        <v>2533</v>
      </c>
      <c r="D1159" s="30" t="s">
        <v>3784</v>
      </c>
      <c r="E1159" s="30" t="s">
        <v>3784</v>
      </c>
      <c r="J1159" s="30" t="e">
        <f>VLOOKUP(I1159,'protein families'!B:D,3,FALSE)</f>
        <v>#N/A</v>
      </c>
    </row>
    <row r="1160" spans="1:10" x14ac:dyDescent="0.25">
      <c r="A1160" s="30" t="s">
        <v>1171</v>
      </c>
      <c r="B1160" s="30" t="s">
        <v>3787</v>
      </c>
      <c r="C1160" s="30" t="s">
        <v>2533</v>
      </c>
      <c r="D1160" s="30" t="s">
        <v>3784</v>
      </c>
      <c r="E1160" s="30" t="s">
        <v>3784</v>
      </c>
      <c r="J1160" s="30" t="e">
        <f>VLOOKUP(I1160,'protein families'!B:D,3,FALSE)</f>
        <v>#N/A</v>
      </c>
    </row>
    <row r="1161" spans="1:10" x14ac:dyDescent="0.25">
      <c r="A1161" s="30" t="s">
        <v>1172</v>
      </c>
      <c r="B1161" s="30" t="s">
        <v>3788</v>
      </c>
      <c r="C1161" s="30" t="s">
        <v>2533</v>
      </c>
      <c r="D1161" s="30" t="s">
        <v>3784</v>
      </c>
      <c r="E1161" s="30" t="s">
        <v>3784</v>
      </c>
      <c r="J1161" s="30" t="e">
        <f>VLOOKUP(I1161,'protein families'!B:D,3,FALSE)</f>
        <v>#N/A</v>
      </c>
    </row>
    <row r="1162" spans="1:10" x14ac:dyDescent="0.25">
      <c r="A1162" s="30" t="s">
        <v>1173</v>
      </c>
      <c r="B1162" s="30" t="s">
        <v>3789</v>
      </c>
      <c r="C1162" s="30" t="s">
        <v>2533</v>
      </c>
      <c r="D1162" s="30" t="s">
        <v>3784</v>
      </c>
      <c r="E1162" s="30" t="s">
        <v>3784</v>
      </c>
      <c r="I1162" s="30" t="s">
        <v>708</v>
      </c>
      <c r="J1162" s="30" t="str">
        <f>VLOOKUP(I1162,'protein families'!B:D,3,FALSE)</f>
        <v>#c3f8fd,#b967ff</v>
      </c>
    </row>
    <row r="1163" spans="1:10" x14ac:dyDescent="0.25">
      <c r="A1163" s="30" t="s">
        <v>1174</v>
      </c>
      <c r="B1163" s="30" t="s">
        <v>3790</v>
      </c>
      <c r="C1163" s="30" t="s">
        <v>2533</v>
      </c>
      <c r="D1163" s="30" t="s">
        <v>3784</v>
      </c>
      <c r="E1163" s="30" t="s">
        <v>3784</v>
      </c>
      <c r="J1163" s="30" t="e">
        <f>VLOOKUP(I1163,'protein families'!B:D,3,FALSE)</f>
        <v>#N/A</v>
      </c>
    </row>
    <row r="1164" spans="1:10" x14ac:dyDescent="0.25">
      <c r="A1164" s="30" t="s">
        <v>1175</v>
      </c>
      <c r="B1164" s="30" t="s">
        <v>3791</v>
      </c>
      <c r="C1164" s="30" t="s">
        <v>2533</v>
      </c>
      <c r="D1164" s="30" t="s">
        <v>3784</v>
      </c>
      <c r="E1164" s="30" t="s">
        <v>3784</v>
      </c>
      <c r="I1164" s="30" t="s">
        <v>712</v>
      </c>
      <c r="J1164" s="30" t="str">
        <f>VLOOKUP(I1164,'protein families'!B:D,3,FALSE)</f>
        <v>#ffcae5,#ff0000</v>
      </c>
    </row>
    <row r="1165" spans="1:10" x14ac:dyDescent="0.25">
      <c r="A1165" s="30" t="s">
        <v>1176</v>
      </c>
      <c r="B1165" s="30" t="s">
        <v>3792</v>
      </c>
      <c r="C1165" s="30" t="s">
        <v>2533</v>
      </c>
      <c r="D1165" s="30" t="s">
        <v>3784</v>
      </c>
      <c r="E1165" s="30" t="s">
        <v>3784</v>
      </c>
      <c r="I1165" s="30" t="s">
        <v>36</v>
      </c>
      <c r="J1165" s="30" t="str">
        <f>VLOOKUP(I1165,'protein families'!B:D,3,FALSE)</f>
        <v>#ff0000,#ff0000</v>
      </c>
    </row>
    <row r="1166" spans="1:10" x14ac:dyDescent="0.25">
      <c r="A1166" s="30" t="s">
        <v>1177</v>
      </c>
      <c r="B1166" s="30" t="s">
        <v>3793</v>
      </c>
      <c r="C1166" s="30" t="s">
        <v>2533</v>
      </c>
      <c r="D1166" s="30" t="s">
        <v>3784</v>
      </c>
      <c r="E1166" s="30" t="s">
        <v>3784</v>
      </c>
      <c r="H1166" s="30" t="s">
        <v>2533</v>
      </c>
      <c r="I1166" s="30" t="s">
        <v>32</v>
      </c>
      <c r="J1166" s="30" t="str">
        <f>VLOOKUP(I1166,'protein families'!B:D,3,FALSE)</f>
        <v>#0000ff,#0000ff</v>
      </c>
    </row>
    <row r="1167" spans="1:10" x14ac:dyDescent="0.25">
      <c r="A1167" s="30" t="s">
        <v>1178</v>
      </c>
      <c r="B1167" s="30" t="s">
        <v>3794</v>
      </c>
      <c r="C1167" s="30" t="s">
        <v>2533</v>
      </c>
      <c r="D1167" s="30" t="s">
        <v>3784</v>
      </c>
      <c r="E1167" s="30" t="s">
        <v>3784</v>
      </c>
      <c r="I1167" s="30" t="s">
        <v>103</v>
      </c>
      <c r="J1167" s="30" t="str">
        <f>VLOOKUP(I1167,'protein families'!B:D,3,FALSE)</f>
        <v>#c3f8fd,#008080</v>
      </c>
    </row>
    <row r="1168" spans="1:10" x14ac:dyDescent="0.25">
      <c r="A1168" s="30" t="s">
        <v>1179</v>
      </c>
      <c r="B1168" s="30" t="s">
        <v>3795</v>
      </c>
      <c r="C1168" s="30" t="s">
        <v>2533</v>
      </c>
      <c r="D1168" s="30" t="s">
        <v>3784</v>
      </c>
      <c r="E1168" s="30" t="s">
        <v>3784</v>
      </c>
      <c r="J1168" s="30" t="e">
        <f>VLOOKUP(I1168,'protein families'!B:D,3,FALSE)</f>
        <v>#N/A</v>
      </c>
    </row>
    <row r="1169" spans="1:10" x14ac:dyDescent="0.25">
      <c r="A1169" s="30" t="s">
        <v>1180</v>
      </c>
      <c r="B1169" s="30" t="s">
        <v>3796</v>
      </c>
      <c r="C1169" s="30" t="s">
        <v>2533</v>
      </c>
      <c r="D1169" s="30" t="s">
        <v>3784</v>
      </c>
      <c r="E1169" s="30" t="s">
        <v>3784</v>
      </c>
      <c r="I1169" s="30" t="s">
        <v>29</v>
      </c>
      <c r="J1169" s="30" t="str">
        <f>VLOOKUP(I1169,'protein families'!B:D,3,FALSE)</f>
        <v>#61cce7,#008080</v>
      </c>
    </row>
    <row r="1170" spans="1:10" x14ac:dyDescent="0.25">
      <c r="A1170" s="30" t="s">
        <v>1181</v>
      </c>
      <c r="B1170" s="30" t="s">
        <v>3797</v>
      </c>
      <c r="C1170" s="30" t="s">
        <v>2533</v>
      </c>
      <c r="D1170" s="30" t="s">
        <v>3784</v>
      </c>
      <c r="E1170" s="30" t="s">
        <v>3784</v>
      </c>
      <c r="I1170" s="30" t="s">
        <v>27</v>
      </c>
      <c r="J1170" s="30" t="str">
        <f>VLOOKUP(I1170,'protein families'!B:D,3,FALSE)</f>
        <v>#05ffa1,#008080</v>
      </c>
    </row>
    <row r="1171" spans="1:10" x14ac:dyDescent="0.25">
      <c r="A1171" s="30" t="s">
        <v>1182</v>
      </c>
      <c r="B1171" s="30" t="s">
        <v>3798</v>
      </c>
      <c r="C1171" s="30" t="s">
        <v>2533</v>
      </c>
      <c r="D1171" s="30" t="s">
        <v>3784</v>
      </c>
      <c r="E1171" s="30" t="s">
        <v>3784</v>
      </c>
      <c r="I1171" s="30" t="s">
        <v>56</v>
      </c>
      <c r="J1171" s="30" t="str">
        <f>VLOOKUP(I1171,'protein families'!B:D,3,FALSE)</f>
        <v>#15b8ae,#008080</v>
      </c>
    </row>
    <row r="1172" spans="1:10" x14ac:dyDescent="0.25">
      <c r="A1172" s="30" t="s">
        <v>1183</v>
      </c>
      <c r="B1172" s="30" t="s">
        <v>3799</v>
      </c>
      <c r="C1172" s="30" t="s">
        <v>2533</v>
      </c>
      <c r="D1172" s="30" t="s">
        <v>3784</v>
      </c>
      <c r="E1172" s="30" t="s">
        <v>3784</v>
      </c>
      <c r="I1172" s="30" t="s">
        <v>56</v>
      </c>
      <c r="J1172" s="30" t="str">
        <f>VLOOKUP(I1172,'protein families'!B:D,3,FALSE)</f>
        <v>#15b8ae,#008080</v>
      </c>
    </row>
    <row r="1173" spans="1:10" x14ac:dyDescent="0.25">
      <c r="A1173" s="30" t="s">
        <v>1184</v>
      </c>
      <c r="B1173" s="30" t="s">
        <v>3800</v>
      </c>
      <c r="C1173" s="30" t="s">
        <v>2533</v>
      </c>
      <c r="D1173" s="30" t="s">
        <v>3784</v>
      </c>
      <c r="E1173" s="30" t="s">
        <v>3784</v>
      </c>
      <c r="I1173" s="30" t="s">
        <v>25</v>
      </c>
      <c r="J1173" s="30" t="str">
        <f>VLOOKUP(I1173,'protein families'!B:D,3,FALSE)</f>
        <v>#008080,#008080</v>
      </c>
    </row>
    <row r="1174" spans="1:10" x14ac:dyDescent="0.25">
      <c r="A1174" s="30" t="s">
        <v>1185</v>
      </c>
      <c r="B1174" s="30" t="s">
        <v>3801</v>
      </c>
      <c r="C1174" s="30" t="s">
        <v>2533</v>
      </c>
      <c r="D1174" s="30" t="s">
        <v>3784</v>
      </c>
      <c r="E1174" s="30" t="s">
        <v>3784</v>
      </c>
      <c r="I1174" s="30" t="s">
        <v>723</v>
      </c>
      <c r="J1174" s="30" t="str">
        <f>VLOOKUP(I1174,'protein families'!B:D,3,FALSE)</f>
        <v>#fd8829</v>
      </c>
    </row>
    <row r="1175" spans="1:10" x14ac:dyDescent="0.25">
      <c r="A1175" s="30" t="s">
        <v>1186</v>
      </c>
      <c r="B1175" s="30" t="s">
        <v>3802</v>
      </c>
      <c r="C1175" s="30" t="s">
        <v>2533</v>
      </c>
      <c r="D1175" s="30" t="s">
        <v>3784</v>
      </c>
      <c r="E1175" s="30" t="s">
        <v>3784</v>
      </c>
      <c r="I1175" s="30" t="s">
        <v>929</v>
      </c>
      <c r="J1175" s="30" t="str">
        <f>VLOOKUP(I1175,'protein families'!B:D,3,FALSE)</f>
        <v>#9e7c7c,#fd8829</v>
      </c>
    </row>
    <row r="1176" spans="1:10" x14ac:dyDescent="0.25">
      <c r="A1176" s="30" t="s">
        <v>1187</v>
      </c>
      <c r="B1176" s="30" t="s">
        <v>3803</v>
      </c>
      <c r="C1176" s="30" t="s">
        <v>2533</v>
      </c>
      <c r="D1176" s="30" t="s">
        <v>3784</v>
      </c>
      <c r="E1176" s="30" t="s">
        <v>3784</v>
      </c>
      <c r="I1176" s="30" t="s">
        <v>1358</v>
      </c>
      <c r="J1176" s="30" t="str">
        <f>VLOOKUP(I1176,'protein families'!B:D,3,FALSE)</f>
        <v>#b967ff,#b967ff</v>
      </c>
    </row>
    <row r="1177" spans="1:10" x14ac:dyDescent="0.25">
      <c r="A1177" s="30" t="s">
        <v>1188</v>
      </c>
      <c r="B1177" s="30" t="s">
        <v>3804</v>
      </c>
      <c r="C1177" s="30" t="s">
        <v>2533</v>
      </c>
      <c r="D1177" s="30" t="s">
        <v>3784</v>
      </c>
      <c r="E1177" s="30" t="s">
        <v>3784</v>
      </c>
      <c r="I1177" s="30" t="s">
        <v>1360</v>
      </c>
      <c r="J1177" s="30" t="str">
        <f>VLOOKUP(I1177,'protein families'!B:D,3,FALSE)</f>
        <v>#ffffff,#b967ff</v>
      </c>
    </row>
    <row r="1178" spans="1:10" x14ac:dyDescent="0.25">
      <c r="A1178" s="30" t="s">
        <v>1189</v>
      </c>
      <c r="B1178" s="30" t="s">
        <v>3805</v>
      </c>
      <c r="C1178" s="30" t="s">
        <v>2533</v>
      </c>
      <c r="D1178" s="30" t="s">
        <v>3784</v>
      </c>
      <c r="E1178" s="30" t="s">
        <v>3784</v>
      </c>
      <c r="I1178" s="30" t="s">
        <v>1304</v>
      </c>
      <c r="J1178" s="30" t="str">
        <f>VLOOKUP(I1178,'protein families'!B:D,3,FALSE)</f>
        <v>#ffffff,#0000ff</v>
      </c>
    </row>
    <row r="1179" spans="1:10" x14ac:dyDescent="0.25">
      <c r="A1179" s="30" t="s">
        <v>1190</v>
      </c>
      <c r="B1179" s="30" t="s">
        <v>3806</v>
      </c>
      <c r="C1179" s="30" t="s">
        <v>2535</v>
      </c>
      <c r="D1179" s="30" t="s">
        <v>3784</v>
      </c>
      <c r="E1179" s="30" t="s">
        <v>3784</v>
      </c>
      <c r="I1179" s="30" t="s">
        <v>728</v>
      </c>
      <c r="J1179" s="30" t="str">
        <f>VLOOKUP(I1179,'protein families'!B:D,3,FALSE)</f>
        <v>#c9ff00</v>
      </c>
    </row>
    <row r="1180" spans="1:10" x14ac:dyDescent="0.25">
      <c r="A1180" s="30" t="s">
        <v>2530</v>
      </c>
      <c r="E1180" s="30" t="s">
        <v>3706</v>
      </c>
      <c r="J1180" s="30" t="e">
        <f>VLOOKUP(I1180,'protein families'!B:D,3,FALSE)</f>
        <v>#N/A</v>
      </c>
    </row>
    <row r="1181" spans="1:10" x14ac:dyDescent="0.25">
      <c r="A1181" s="30" t="s">
        <v>1104</v>
      </c>
      <c r="B1181" s="30" t="s">
        <v>3707</v>
      </c>
      <c r="C1181" s="30" t="s">
        <v>2533</v>
      </c>
      <c r="D1181" s="30" t="s">
        <v>3706</v>
      </c>
      <c r="E1181" s="30" t="s">
        <v>3706</v>
      </c>
      <c r="I1181" s="30" t="s">
        <v>728</v>
      </c>
      <c r="J1181" s="30" t="str">
        <f>VLOOKUP(I1181,'protein families'!B:D,3,FALSE)</f>
        <v>#c9ff00</v>
      </c>
    </row>
    <row r="1182" spans="1:10" x14ac:dyDescent="0.25">
      <c r="A1182" s="30" t="s">
        <v>1105</v>
      </c>
      <c r="B1182" s="30" t="s">
        <v>3708</v>
      </c>
      <c r="C1182" s="30" t="s">
        <v>2535</v>
      </c>
      <c r="D1182" s="30" t="s">
        <v>3706</v>
      </c>
      <c r="E1182" s="30" t="s">
        <v>3706</v>
      </c>
      <c r="I1182" s="30" t="s">
        <v>1308</v>
      </c>
      <c r="J1182" s="30">
        <f>VLOOKUP(I1182,'protein families'!B:D,3,FALSE)</f>
        <v>0</v>
      </c>
    </row>
    <row r="1183" spans="1:10" x14ac:dyDescent="0.25">
      <c r="A1183" s="30" t="s">
        <v>1106</v>
      </c>
      <c r="B1183" s="30" t="s">
        <v>3709</v>
      </c>
      <c r="C1183" s="30" t="s">
        <v>2535</v>
      </c>
      <c r="D1183" s="30" t="s">
        <v>3706</v>
      </c>
      <c r="E1183" s="30" t="s">
        <v>3706</v>
      </c>
      <c r="J1183" s="30" t="e">
        <f>VLOOKUP(I1183,'protein families'!B:D,3,FALSE)</f>
        <v>#N/A</v>
      </c>
    </row>
    <row r="1184" spans="1:10" x14ac:dyDescent="0.25">
      <c r="A1184" s="30" t="s">
        <v>1107</v>
      </c>
      <c r="B1184" s="30" t="s">
        <v>3710</v>
      </c>
      <c r="C1184" s="30" t="s">
        <v>2535</v>
      </c>
      <c r="D1184" s="30" t="s">
        <v>3706</v>
      </c>
      <c r="E1184" s="30" t="s">
        <v>3706</v>
      </c>
      <c r="J1184" s="30" t="e">
        <f>VLOOKUP(I1184,'protein families'!B:D,3,FALSE)</f>
        <v>#N/A</v>
      </c>
    </row>
    <row r="1185" spans="1:10" x14ac:dyDescent="0.25">
      <c r="A1185" s="30" t="s">
        <v>1108</v>
      </c>
      <c r="B1185" s="30" t="s">
        <v>3711</v>
      </c>
      <c r="C1185" s="30" t="s">
        <v>2535</v>
      </c>
      <c r="D1185" s="30" t="s">
        <v>3706</v>
      </c>
      <c r="E1185" s="30" t="s">
        <v>3706</v>
      </c>
      <c r="J1185" s="30" t="e">
        <f>VLOOKUP(I1185,'protein families'!B:D,3,FALSE)</f>
        <v>#N/A</v>
      </c>
    </row>
    <row r="1186" spans="1:10" x14ac:dyDescent="0.25">
      <c r="A1186" s="30" t="s">
        <v>1109</v>
      </c>
      <c r="B1186" s="30" t="s">
        <v>3712</v>
      </c>
      <c r="C1186" s="30" t="s">
        <v>2535</v>
      </c>
      <c r="D1186" s="30" t="s">
        <v>3706</v>
      </c>
      <c r="E1186" s="30" t="s">
        <v>3706</v>
      </c>
      <c r="J1186" s="30" t="e">
        <f>VLOOKUP(I1186,'protein families'!B:D,3,FALSE)</f>
        <v>#N/A</v>
      </c>
    </row>
    <row r="1187" spans="1:10" x14ac:dyDescent="0.25">
      <c r="A1187" s="30" t="s">
        <v>1110</v>
      </c>
      <c r="B1187" s="30" t="s">
        <v>3713</v>
      </c>
      <c r="C1187" s="30" t="s">
        <v>2535</v>
      </c>
      <c r="D1187" s="30" t="s">
        <v>3706</v>
      </c>
      <c r="E1187" s="30" t="s">
        <v>3706</v>
      </c>
      <c r="I1187" s="30" t="s">
        <v>929</v>
      </c>
      <c r="J1187" s="30" t="str">
        <f>VLOOKUP(I1187,'protein families'!B:D,3,FALSE)</f>
        <v>#9e7c7c,#fd8829</v>
      </c>
    </row>
    <row r="1188" spans="1:10" x14ac:dyDescent="0.25">
      <c r="A1188" s="30" t="s">
        <v>1111</v>
      </c>
      <c r="B1188" s="30" t="s">
        <v>3714</v>
      </c>
      <c r="C1188" s="30" t="s">
        <v>2535</v>
      </c>
      <c r="D1188" s="30" t="s">
        <v>3706</v>
      </c>
      <c r="E1188" s="30" t="s">
        <v>3706</v>
      </c>
      <c r="I1188" s="30" t="s">
        <v>723</v>
      </c>
      <c r="J1188" s="30" t="str">
        <f>VLOOKUP(I1188,'protein families'!B:D,3,FALSE)</f>
        <v>#fd8829</v>
      </c>
    </row>
    <row r="1189" spans="1:10" x14ac:dyDescent="0.25">
      <c r="A1189" s="30" t="s">
        <v>1112</v>
      </c>
      <c r="B1189" s="30" t="s">
        <v>3715</v>
      </c>
      <c r="C1189" s="30" t="s">
        <v>2535</v>
      </c>
      <c r="D1189" s="30" t="s">
        <v>3706</v>
      </c>
      <c r="E1189" s="30" t="s">
        <v>3706</v>
      </c>
      <c r="I1189" s="30" t="s">
        <v>25</v>
      </c>
      <c r="J1189" s="30" t="str">
        <f>VLOOKUP(I1189,'protein families'!B:D,3,FALSE)</f>
        <v>#008080,#008080</v>
      </c>
    </row>
    <row r="1190" spans="1:10" x14ac:dyDescent="0.25">
      <c r="A1190" s="30" t="s">
        <v>1113</v>
      </c>
      <c r="B1190" s="30" t="s">
        <v>3716</v>
      </c>
      <c r="C1190" s="30" t="s">
        <v>2535</v>
      </c>
      <c r="D1190" s="30" t="s">
        <v>3706</v>
      </c>
      <c r="E1190" s="30" t="s">
        <v>3706</v>
      </c>
      <c r="I1190" s="30" t="s">
        <v>56</v>
      </c>
      <c r="J1190" s="30" t="str">
        <f>VLOOKUP(I1190,'protein families'!B:D,3,FALSE)</f>
        <v>#15b8ae,#008080</v>
      </c>
    </row>
    <row r="1191" spans="1:10" x14ac:dyDescent="0.25">
      <c r="A1191" s="30" t="s">
        <v>1114</v>
      </c>
      <c r="B1191" s="30" t="s">
        <v>3717</v>
      </c>
      <c r="C1191" s="30" t="s">
        <v>2535</v>
      </c>
      <c r="D1191" s="30" t="s">
        <v>3706</v>
      </c>
      <c r="E1191" s="30" t="s">
        <v>3706</v>
      </c>
      <c r="I1191" s="30" t="s">
        <v>27</v>
      </c>
      <c r="J1191" s="30" t="str">
        <f>VLOOKUP(I1191,'protein families'!B:D,3,FALSE)</f>
        <v>#05ffa1,#008080</v>
      </c>
    </row>
    <row r="1192" spans="1:10" x14ac:dyDescent="0.25">
      <c r="A1192" s="30" t="s">
        <v>1115</v>
      </c>
      <c r="B1192" s="30" t="s">
        <v>3718</v>
      </c>
      <c r="C1192" s="30" t="s">
        <v>2535</v>
      </c>
      <c r="D1192" s="30" t="s">
        <v>3706</v>
      </c>
      <c r="E1192" s="30" t="s">
        <v>3706</v>
      </c>
      <c r="I1192" s="30" t="s">
        <v>29</v>
      </c>
      <c r="J1192" s="30" t="str">
        <f>VLOOKUP(I1192,'protein families'!B:D,3,FALSE)</f>
        <v>#61cce7,#008080</v>
      </c>
    </row>
    <row r="1193" spans="1:10" x14ac:dyDescent="0.25">
      <c r="A1193" s="30" t="s">
        <v>1116</v>
      </c>
      <c r="B1193" s="30" t="s">
        <v>3278</v>
      </c>
      <c r="C1193" s="30" t="s">
        <v>2535</v>
      </c>
      <c r="D1193" s="30" t="s">
        <v>3706</v>
      </c>
      <c r="E1193" s="30" t="s">
        <v>3706</v>
      </c>
      <c r="I1193" s="30" t="s">
        <v>103</v>
      </c>
      <c r="J1193" s="30" t="str">
        <f>VLOOKUP(I1193,'protein families'!B:D,3,FALSE)</f>
        <v>#c3f8fd,#008080</v>
      </c>
    </row>
    <row r="1194" spans="1:10" x14ac:dyDescent="0.25">
      <c r="A1194" s="30" t="s">
        <v>1117</v>
      </c>
      <c r="B1194" s="30" t="s">
        <v>3719</v>
      </c>
      <c r="C1194" s="30" t="s">
        <v>2535</v>
      </c>
      <c r="D1194" s="30" t="s">
        <v>3706</v>
      </c>
      <c r="E1194" s="30" t="s">
        <v>3706</v>
      </c>
      <c r="H1194" s="30" t="s">
        <v>2533</v>
      </c>
      <c r="I1194" s="30" t="s">
        <v>32</v>
      </c>
      <c r="J1194" s="30" t="str">
        <f>VLOOKUP(I1194,'protein families'!B:D,3,FALSE)</f>
        <v>#0000ff,#0000ff</v>
      </c>
    </row>
    <row r="1195" spans="1:10" x14ac:dyDescent="0.25">
      <c r="A1195" s="30" t="s">
        <v>1118</v>
      </c>
      <c r="B1195" s="30" t="s">
        <v>3720</v>
      </c>
      <c r="C1195" s="30" t="s">
        <v>2535</v>
      </c>
      <c r="D1195" s="30" t="s">
        <v>3706</v>
      </c>
      <c r="E1195" s="30" t="s">
        <v>3706</v>
      </c>
      <c r="I1195" s="30" t="s">
        <v>36</v>
      </c>
      <c r="J1195" s="30" t="str">
        <f>VLOOKUP(I1195,'protein families'!B:D,3,FALSE)</f>
        <v>#ff0000,#ff0000</v>
      </c>
    </row>
    <row r="1196" spans="1:10" x14ac:dyDescent="0.25">
      <c r="A1196" s="30" t="s">
        <v>1119</v>
      </c>
      <c r="B1196" s="30" t="s">
        <v>3721</v>
      </c>
      <c r="C1196" s="30" t="s">
        <v>2535</v>
      </c>
      <c r="D1196" s="30" t="s">
        <v>3706</v>
      </c>
      <c r="E1196" s="30" t="s">
        <v>3706</v>
      </c>
      <c r="J1196" s="30" t="e">
        <f>VLOOKUP(I1196,'protein families'!B:D,3,FALSE)</f>
        <v>#N/A</v>
      </c>
    </row>
    <row r="1197" spans="1:10" x14ac:dyDescent="0.25">
      <c r="A1197" s="30" t="s">
        <v>1120</v>
      </c>
      <c r="B1197" s="30" t="s">
        <v>3722</v>
      </c>
      <c r="C1197" s="30" t="s">
        <v>2535</v>
      </c>
      <c r="D1197" s="30" t="s">
        <v>3706</v>
      </c>
      <c r="E1197" s="30" t="s">
        <v>3706</v>
      </c>
      <c r="I1197" s="30" t="s">
        <v>712</v>
      </c>
      <c r="J1197" s="30" t="str">
        <f>VLOOKUP(I1197,'protein families'!B:D,3,FALSE)</f>
        <v>#ffcae5,#ff0000</v>
      </c>
    </row>
    <row r="1198" spans="1:10" x14ac:dyDescent="0.25">
      <c r="A1198" s="30" t="s">
        <v>1121</v>
      </c>
      <c r="B1198" s="30" t="s">
        <v>3723</v>
      </c>
      <c r="C1198" s="30" t="s">
        <v>2535</v>
      </c>
      <c r="D1198" s="30" t="s">
        <v>3706</v>
      </c>
      <c r="E1198" s="30" t="s">
        <v>3706</v>
      </c>
      <c r="I1198" s="30" t="s">
        <v>41</v>
      </c>
      <c r="J1198" s="30" t="str">
        <f>VLOOKUP(I1198,'protein families'!B:D,3,FALSE)</f>
        <v>#835c5c,#ff0000</v>
      </c>
    </row>
    <row r="1199" spans="1:10" x14ac:dyDescent="0.25">
      <c r="A1199" s="30" t="s">
        <v>1122</v>
      </c>
      <c r="B1199" s="30" t="s">
        <v>3724</v>
      </c>
      <c r="C1199" s="30" t="s">
        <v>2535</v>
      </c>
      <c r="D1199" s="30" t="s">
        <v>3706</v>
      </c>
      <c r="E1199" s="30" t="s">
        <v>3706</v>
      </c>
      <c r="J1199" s="30" t="e">
        <f>VLOOKUP(I1199,'protein families'!B:D,3,FALSE)</f>
        <v>#N/A</v>
      </c>
    </row>
    <row r="1200" spans="1:10" x14ac:dyDescent="0.25">
      <c r="A1200" s="30" t="s">
        <v>1123</v>
      </c>
      <c r="B1200" s="30" t="s">
        <v>3725</v>
      </c>
      <c r="C1200" s="30" t="s">
        <v>2535</v>
      </c>
      <c r="D1200" s="30" t="s">
        <v>3706</v>
      </c>
      <c r="E1200" s="30" t="s">
        <v>3706</v>
      </c>
      <c r="J1200" s="30" t="e">
        <f>VLOOKUP(I1200,'protein families'!B:D,3,FALSE)</f>
        <v>#N/A</v>
      </c>
    </row>
    <row r="1201" spans="1:10" x14ac:dyDescent="0.25">
      <c r="A1201" s="30" t="s">
        <v>1124</v>
      </c>
      <c r="B1201" s="30" t="s">
        <v>3726</v>
      </c>
      <c r="C1201" s="30" t="s">
        <v>2535</v>
      </c>
      <c r="D1201" s="30" t="s">
        <v>3706</v>
      </c>
      <c r="E1201" s="30" t="s">
        <v>3706</v>
      </c>
      <c r="J1201" s="30" t="e">
        <f>VLOOKUP(I1201,'protein families'!B:D,3,FALSE)</f>
        <v>#N/A</v>
      </c>
    </row>
    <row r="1202" spans="1:10" x14ac:dyDescent="0.25">
      <c r="A1202" s="30" t="s">
        <v>1125</v>
      </c>
      <c r="B1202" s="30" t="s">
        <v>3727</v>
      </c>
      <c r="C1202" s="30" t="s">
        <v>2533</v>
      </c>
      <c r="D1202" s="30" t="s">
        <v>3706</v>
      </c>
      <c r="E1202" s="30" t="s">
        <v>3706</v>
      </c>
      <c r="I1202" s="30" t="s">
        <v>45</v>
      </c>
      <c r="J1202" s="30" t="str">
        <f>VLOOKUP(I1202,'protein families'!B:D,3,FALSE)</f>
        <v>#51f000</v>
      </c>
    </row>
    <row r="1203" spans="1:10" x14ac:dyDescent="0.25">
      <c r="A1203" s="30" t="s">
        <v>2530</v>
      </c>
      <c r="E1203" s="30" t="s">
        <v>3683</v>
      </c>
      <c r="J1203" s="30" t="e">
        <f>VLOOKUP(I1203,'protein families'!B:D,3,FALSE)</f>
        <v>#N/A</v>
      </c>
    </row>
    <row r="1204" spans="1:10" x14ac:dyDescent="0.25">
      <c r="A1204" s="30" t="s">
        <v>1082</v>
      </c>
      <c r="B1204" s="30" t="s">
        <v>3684</v>
      </c>
      <c r="C1204" s="30" t="s">
        <v>2535</v>
      </c>
      <c r="D1204" s="30" t="s">
        <v>3683</v>
      </c>
      <c r="E1204" s="30" t="s">
        <v>3683</v>
      </c>
      <c r="I1204" s="30" t="s">
        <v>45</v>
      </c>
      <c r="J1204" s="30" t="str">
        <f>VLOOKUP(I1204,'protein families'!B:D,3,FALSE)</f>
        <v>#51f000</v>
      </c>
    </row>
    <row r="1205" spans="1:10" x14ac:dyDescent="0.25">
      <c r="A1205" s="30" t="s">
        <v>1083</v>
      </c>
      <c r="B1205" s="30" t="s">
        <v>3685</v>
      </c>
      <c r="C1205" s="30" t="s">
        <v>2533</v>
      </c>
      <c r="D1205" s="30" t="s">
        <v>3683</v>
      </c>
      <c r="E1205" s="30" t="s">
        <v>3683</v>
      </c>
      <c r="J1205" s="30" t="e">
        <f>VLOOKUP(I1205,'protein families'!B:D,3,FALSE)</f>
        <v>#N/A</v>
      </c>
    </row>
    <row r="1206" spans="1:10" x14ac:dyDescent="0.25">
      <c r="A1206" s="30" t="s">
        <v>1084</v>
      </c>
      <c r="B1206" s="30" t="s">
        <v>3686</v>
      </c>
      <c r="C1206" s="30" t="s">
        <v>2533</v>
      </c>
      <c r="D1206" s="30" t="s">
        <v>3683</v>
      </c>
      <c r="E1206" s="30" t="s">
        <v>3683</v>
      </c>
      <c r="J1206" s="30" t="e">
        <f>VLOOKUP(I1206,'protein families'!B:D,3,FALSE)</f>
        <v>#N/A</v>
      </c>
    </row>
    <row r="1207" spans="1:10" x14ac:dyDescent="0.25">
      <c r="A1207" s="30" t="s">
        <v>1085</v>
      </c>
      <c r="B1207" s="30" t="s">
        <v>3687</v>
      </c>
      <c r="C1207" s="30" t="s">
        <v>2533</v>
      </c>
      <c r="D1207" s="30" t="s">
        <v>3683</v>
      </c>
      <c r="E1207" s="30" t="s">
        <v>3683</v>
      </c>
      <c r="J1207" s="30" t="e">
        <f>VLOOKUP(I1207,'protein families'!B:D,3,FALSE)</f>
        <v>#N/A</v>
      </c>
    </row>
    <row r="1208" spans="1:10" x14ac:dyDescent="0.25">
      <c r="A1208" s="30" t="s">
        <v>1086</v>
      </c>
      <c r="B1208" s="30" t="s">
        <v>3688</v>
      </c>
      <c r="C1208" s="30" t="s">
        <v>2533</v>
      </c>
      <c r="D1208" s="30" t="s">
        <v>3683</v>
      </c>
      <c r="E1208" s="30" t="s">
        <v>3683</v>
      </c>
      <c r="J1208" s="30" t="e">
        <f>VLOOKUP(I1208,'protein families'!B:D,3,FALSE)</f>
        <v>#N/A</v>
      </c>
    </row>
    <row r="1209" spans="1:10" x14ac:dyDescent="0.25">
      <c r="A1209" s="30" t="s">
        <v>1087</v>
      </c>
      <c r="B1209" s="30" t="s">
        <v>3689</v>
      </c>
      <c r="C1209" s="30" t="s">
        <v>2533</v>
      </c>
      <c r="D1209" s="30" t="s">
        <v>3683</v>
      </c>
      <c r="E1209" s="30" t="s">
        <v>3683</v>
      </c>
      <c r="J1209" s="30" t="e">
        <f>VLOOKUP(I1209,'protein families'!B:D,3,FALSE)</f>
        <v>#N/A</v>
      </c>
    </row>
    <row r="1210" spans="1:10" x14ac:dyDescent="0.25">
      <c r="A1210" s="30" t="s">
        <v>1088</v>
      </c>
      <c r="B1210" s="30" t="s">
        <v>3690</v>
      </c>
      <c r="C1210" s="30" t="s">
        <v>2533</v>
      </c>
      <c r="D1210" s="30" t="s">
        <v>3683</v>
      </c>
      <c r="E1210" s="30" t="s">
        <v>3683</v>
      </c>
      <c r="I1210" s="30" t="s">
        <v>41</v>
      </c>
      <c r="J1210" s="30" t="str">
        <f>VLOOKUP(I1210,'protein families'!B:D,3,FALSE)</f>
        <v>#835c5c,#ff0000</v>
      </c>
    </row>
    <row r="1211" spans="1:10" x14ac:dyDescent="0.25">
      <c r="A1211" s="30" t="s">
        <v>1089</v>
      </c>
      <c r="B1211" s="30" t="s">
        <v>3691</v>
      </c>
      <c r="C1211" s="30" t="s">
        <v>2533</v>
      </c>
      <c r="D1211" s="30" t="s">
        <v>3683</v>
      </c>
      <c r="E1211" s="30" t="s">
        <v>3683</v>
      </c>
      <c r="I1211" s="30" t="s">
        <v>712</v>
      </c>
      <c r="J1211" s="30" t="str">
        <f>VLOOKUP(I1211,'protein families'!B:D,3,FALSE)</f>
        <v>#ffcae5,#ff0000</v>
      </c>
    </row>
    <row r="1212" spans="1:10" x14ac:dyDescent="0.25">
      <c r="A1212" s="30" t="s">
        <v>1090</v>
      </c>
      <c r="B1212" s="30" t="s">
        <v>3692</v>
      </c>
      <c r="C1212" s="30" t="s">
        <v>2533</v>
      </c>
      <c r="D1212" s="30" t="s">
        <v>3683</v>
      </c>
      <c r="E1212" s="30" t="s">
        <v>3683</v>
      </c>
      <c r="I1212" s="30" t="s">
        <v>36</v>
      </c>
      <c r="J1212" s="30" t="str">
        <f>VLOOKUP(I1212,'protein families'!B:D,3,FALSE)</f>
        <v>#ff0000,#ff0000</v>
      </c>
    </row>
    <row r="1213" spans="1:10" x14ac:dyDescent="0.25">
      <c r="A1213" s="30" t="s">
        <v>1091</v>
      </c>
      <c r="B1213" s="30" t="s">
        <v>3693</v>
      </c>
      <c r="C1213" s="30" t="s">
        <v>2533</v>
      </c>
      <c r="D1213" s="30" t="s">
        <v>3683</v>
      </c>
      <c r="E1213" s="30" t="s">
        <v>3683</v>
      </c>
      <c r="H1213" s="30" t="s">
        <v>2533</v>
      </c>
      <c r="I1213" s="30" t="s">
        <v>32</v>
      </c>
      <c r="J1213" s="30" t="str">
        <f>VLOOKUP(I1213,'protein families'!B:D,3,FALSE)</f>
        <v>#0000ff,#0000ff</v>
      </c>
    </row>
    <row r="1214" spans="1:10" x14ac:dyDescent="0.25">
      <c r="A1214" s="30" t="s">
        <v>1092</v>
      </c>
      <c r="B1214" s="30" t="s">
        <v>3694</v>
      </c>
      <c r="C1214" s="30" t="s">
        <v>2533</v>
      </c>
      <c r="D1214" s="30" t="s">
        <v>3683</v>
      </c>
      <c r="E1214" s="30" t="s">
        <v>3683</v>
      </c>
      <c r="I1214" s="30" t="s">
        <v>103</v>
      </c>
      <c r="J1214" s="30" t="str">
        <f>VLOOKUP(I1214,'protein families'!B:D,3,FALSE)</f>
        <v>#c3f8fd,#008080</v>
      </c>
    </row>
    <row r="1215" spans="1:10" x14ac:dyDescent="0.25">
      <c r="A1215" s="30" t="s">
        <v>1093</v>
      </c>
      <c r="B1215" s="30" t="s">
        <v>3695</v>
      </c>
      <c r="C1215" s="30" t="s">
        <v>2533</v>
      </c>
      <c r="D1215" s="30" t="s">
        <v>3683</v>
      </c>
      <c r="E1215" s="30" t="s">
        <v>3683</v>
      </c>
      <c r="I1215" s="30" t="s">
        <v>29</v>
      </c>
      <c r="J1215" s="30" t="str">
        <f>VLOOKUP(I1215,'protein families'!B:D,3,FALSE)</f>
        <v>#61cce7,#008080</v>
      </c>
    </row>
    <row r="1216" spans="1:10" x14ac:dyDescent="0.25">
      <c r="A1216" s="30" t="s">
        <v>1094</v>
      </c>
      <c r="B1216" s="30" t="s">
        <v>3696</v>
      </c>
      <c r="C1216" s="30" t="s">
        <v>2533</v>
      </c>
      <c r="D1216" s="30" t="s">
        <v>3683</v>
      </c>
      <c r="E1216" s="30" t="s">
        <v>3683</v>
      </c>
      <c r="I1216" s="30" t="s">
        <v>27</v>
      </c>
      <c r="J1216" s="30" t="str">
        <f>VLOOKUP(I1216,'protein families'!B:D,3,FALSE)</f>
        <v>#05ffa1,#008080</v>
      </c>
    </row>
    <row r="1217" spans="1:10" x14ac:dyDescent="0.25">
      <c r="A1217" s="30" t="s">
        <v>1095</v>
      </c>
      <c r="B1217" s="30" t="s">
        <v>3697</v>
      </c>
      <c r="C1217" s="30" t="s">
        <v>2533</v>
      </c>
      <c r="D1217" s="30" t="s">
        <v>3683</v>
      </c>
      <c r="E1217" s="30" t="s">
        <v>3683</v>
      </c>
      <c r="I1217" s="30" t="s">
        <v>56</v>
      </c>
      <c r="J1217" s="30" t="str">
        <f>VLOOKUP(I1217,'protein families'!B:D,3,FALSE)</f>
        <v>#15b8ae,#008080</v>
      </c>
    </row>
    <row r="1218" spans="1:10" x14ac:dyDescent="0.25">
      <c r="A1218" s="30" t="s">
        <v>1096</v>
      </c>
      <c r="B1218" s="30" t="s">
        <v>3698</v>
      </c>
      <c r="C1218" s="30" t="s">
        <v>2533</v>
      </c>
      <c r="D1218" s="30" t="s">
        <v>3683</v>
      </c>
      <c r="E1218" s="30" t="s">
        <v>3683</v>
      </c>
      <c r="I1218" s="30" t="s">
        <v>25</v>
      </c>
      <c r="J1218" s="30" t="str">
        <f>VLOOKUP(I1218,'protein families'!B:D,3,FALSE)</f>
        <v>#008080,#008080</v>
      </c>
    </row>
    <row r="1219" spans="1:10" x14ac:dyDescent="0.25">
      <c r="A1219" s="30" t="s">
        <v>1097</v>
      </c>
      <c r="B1219" s="30" t="s">
        <v>3699</v>
      </c>
      <c r="C1219" s="30" t="s">
        <v>2533</v>
      </c>
      <c r="D1219" s="30" t="s">
        <v>3683</v>
      </c>
      <c r="E1219" s="30" t="s">
        <v>3683</v>
      </c>
      <c r="I1219" s="30" t="s">
        <v>723</v>
      </c>
      <c r="J1219" s="30" t="str">
        <f>VLOOKUP(I1219,'protein families'!B:D,3,FALSE)</f>
        <v>#fd8829</v>
      </c>
    </row>
    <row r="1220" spans="1:10" x14ac:dyDescent="0.25">
      <c r="A1220" s="30" t="s">
        <v>1098</v>
      </c>
      <c r="B1220" s="30" t="s">
        <v>3700</v>
      </c>
      <c r="C1220" s="30" t="s">
        <v>2533</v>
      </c>
      <c r="D1220" s="30" t="s">
        <v>3683</v>
      </c>
      <c r="E1220" s="30" t="s">
        <v>3683</v>
      </c>
      <c r="I1220" s="30" t="s">
        <v>929</v>
      </c>
      <c r="J1220" s="30" t="str">
        <f>VLOOKUP(I1220,'protein families'!B:D,3,FALSE)</f>
        <v>#9e7c7c,#fd8829</v>
      </c>
    </row>
    <row r="1221" spans="1:10" x14ac:dyDescent="0.25">
      <c r="A1221" s="30" t="s">
        <v>1099</v>
      </c>
      <c r="B1221" s="30" t="s">
        <v>3701</v>
      </c>
      <c r="C1221" s="30" t="s">
        <v>2533</v>
      </c>
      <c r="D1221" s="30" t="s">
        <v>3683</v>
      </c>
      <c r="E1221" s="30" t="s">
        <v>3683</v>
      </c>
      <c r="J1221" s="30" t="e">
        <f>VLOOKUP(I1221,'protein families'!B:D,3,FALSE)</f>
        <v>#N/A</v>
      </c>
    </row>
    <row r="1222" spans="1:10" x14ac:dyDescent="0.25">
      <c r="A1222" s="30" t="s">
        <v>1100</v>
      </c>
      <c r="B1222" s="30" t="s">
        <v>3702</v>
      </c>
      <c r="C1222" s="30" t="s">
        <v>2533</v>
      </c>
      <c r="D1222" s="30" t="s">
        <v>3683</v>
      </c>
      <c r="E1222" s="30" t="s">
        <v>3683</v>
      </c>
      <c r="J1222" s="30" t="e">
        <f>VLOOKUP(I1222,'protein families'!B:D,3,FALSE)</f>
        <v>#N/A</v>
      </c>
    </row>
    <row r="1223" spans="1:10" x14ac:dyDescent="0.25">
      <c r="A1223" s="30" t="s">
        <v>1101</v>
      </c>
      <c r="B1223" s="30" t="s">
        <v>3703</v>
      </c>
      <c r="C1223" s="30" t="s">
        <v>2533</v>
      </c>
      <c r="D1223" s="30" t="s">
        <v>3683</v>
      </c>
      <c r="E1223" s="30" t="s">
        <v>3683</v>
      </c>
      <c r="J1223" s="30" t="e">
        <f>VLOOKUP(I1223,'protein families'!B:D,3,FALSE)</f>
        <v>#N/A</v>
      </c>
    </row>
    <row r="1224" spans="1:10" x14ac:dyDescent="0.25">
      <c r="A1224" s="30" t="s">
        <v>1102</v>
      </c>
      <c r="B1224" s="30" t="s">
        <v>3704</v>
      </c>
      <c r="C1224" s="30" t="s">
        <v>2533</v>
      </c>
      <c r="D1224" s="30" t="s">
        <v>3683</v>
      </c>
      <c r="E1224" s="30" t="s">
        <v>3683</v>
      </c>
      <c r="I1224" s="30" t="s">
        <v>1312</v>
      </c>
      <c r="J1224" s="30">
        <f>VLOOKUP(I1224,'protein families'!B:D,3,FALSE)</f>
        <v>0</v>
      </c>
    </row>
    <row r="1225" spans="1:10" x14ac:dyDescent="0.25">
      <c r="A1225" s="30" t="s">
        <v>1103</v>
      </c>
      <c r="B1225" s="30" t="s">
        <v>3705</v>
      </c>
      <c r="C1225" s="30" t="s">
        <v>2535</v>
      </c>
      <c r="D1225" s="30" t="s">
        <v>3683</v>
      </c>
      <c r="E1225" s="30" t="s">
        <v>3683</v>
      </c>
      <c r="I1225" s="30" t="s">
        <v>728</v>
      </c>
      <c r="J1225" s="30" t="str">
        <f>VLOOKUP(I1225,'protein families'!B:D,3,FALSE)</f>
        <v>#c9ff00</v>
      </c>
    </row>
  </sheetData>
  <sortState xmlns:xlrd2="http://schemas.microsoft.com/office/spreadsheetml/2017/richdata2" ref="A24:N176">
    <sortCondition ref="M24:M176"/>
  </sortState>
  <conditionalFormatting sqref="M1:M1048576">
    <cfRule type="colorScale" priority="1">
      <colorScale>
        <cfvo type="min"/>
        <cfvo type="max"/>
        <color rgb="FF63BE7B"/>
        <color rgb="FFFFEF9C"/>
      </colorScale>
    </cfRule>
  </conditionalFormatting>
  <hyperlinks>
    <hyperlink ref="A1054" r:id="rId1" xr:uid="{5188EC38-64EB-4991-9AD2-CE6B077855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proteins</vt:lpstr>
      <vt:lpstr>protein families</vt:lpstr>
      <vt:lpstr>genome maps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Natalya</dc:creator>
  <cp:lastModifiedBy>ncbi user</cp:lastModifiedBy>
  <dcterms:created xsi:type="dcterms:W3CDTF">2022-03-26T21:58:43Z</dcterms:created>
  <dcterms:modified xsi:type="dcterms:W3CDTF">2022-07-01T20:38:44Z</dcterms:modified>
</cp:coreProperties>
</file>